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5\CC 102824\"/>
    </mc:Choice>
  </mc:AlternateContent>
  <xr:revisionPtr revIDLastSave="0" documentId="8_{93A58854-0A72-4E93-8D5D-A2C1C2D06B9E}" xr6:coauthVersionLast="47" xr6:coauthVersionMax="47" xr10:uidLastSave="{00000000-0000-0000-0000-000000000000}"/>
  <bookViews>
    <workbookView xWindow="22932" yWindow="-144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2020'!$A$1:$B$61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66" l="1"/>
  <c r="B3" i="66"/>
  <c r="B6" i="66" s="1"/>
  <c r="F49" i="66" l="1"/>
  <c r="F40" i="66"/>
  <c r="F24" i="66"/>
  <c r="F15" i="66"/>
  <c r="F17" i="66"/>
  <c r="F28" i="66"/>
  <c r="F44" i="66"/>
  <c r="F11" i="66"/>
  <c r="F20" i="66"/>
  <c r="F32" i="66"/>
  <c r="F48" i="66"/>
  <c r="F13" i="66"/>
  <c r="F22" i="66"/>
  <c r="F36" i="66"/>
  <c r="F12" i="66"/>
  <c r="F16" i="66"/>
  <c r="F21" i="66"/>
  <c r="F25" i="66"/>
  <c r="F29" i="66"/>
  <c r="F33" i="66"/>
  <c r="F37" i="66"/>
  <c r="F41" i="66"/>
  <c r="F45" i="66"/>
  <c r="F26" i="66"/>
  <c r="F30" i="66"/>
  <c r="F34" i="66"/>
  <c r="F38" i="66"/>
  <c r="F42" i="66"/>
  <c r="F46" i="66"/>
  <c r="F19" i="66"/>
  <c r="F14" i="66"/>
  <c r="F18" i="66"/>
  <c r="F23" i="66"/>
  <c r="F27" i="66"/>
  <c r="F31" i="66"/>
  <c r="F35" i="66"/>
  <c r="F39" i="66"/>
  <c r="F43" i="66"/>
  <c r="F47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<sst xmlns="http://schemas.openxmlformats.org/spreadsheetml/2006/main" count="31" uniqueCount="31">
  <si>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</si>
  <si>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</si>
  <si>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</si>
  <si>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</si>
  <si>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</si>
  <si>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</si>
  <si>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</si>
  <si>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</si>
  <si>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</si>
  <si>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</si>
  <si>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</si>
  <si>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</si>
  <si>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VERIZON (VARIOUS ACCOUNTS)</t>
  </si>
  <si>
    <t>EL PASO DISPOSAL (VARIOUS ACCOUNTS)</t>
  </si>
  <si>
    <t>DAVID FELIX (VARIOUS ACCOUNT)</t>
  </si>
  <si>
    <t>ELIOR INC (VARIOUS ACCOUNTS)</t>
  </si>
  <si>
    <t>ENTERPRISE HOLDINGS (VARIOUS ACCOUNTS)</t>
  </si>
  <si>
    <t>JP MORGAN CHASE (VARIOUS ACCOUNTS)</t>
  </si>
  <si>
    <t>CITIBANK (VARIOUS ACCOUNTS)</t>
  </si>
  <si>
    <t>AT&amp;T (VARIOUS ACCOUNTS)</t>
  </si>
  <si>
    <t>EL PASO COUNTY SHERIFF (VARIOUS ACCOUNTS)</t>
  </si>
  <si>
    <t>LIFE AMBULANCE (VARIOUS ACCOUNTS)</t>
  </si>
  <si>
    <t>AIRGAS (VARIOUS ACCOUNTS)</t>
  </si>
  <si>
    <t>LOWER VALLEY WATER DISTRICT AUTHORITY (VARIOUS ACCOUNTS)</t>
  </si>
  <si>
    <t>EL PASO CO W.C.I.D. #4 (VARIOUS ACCOUNTS)</t>
  </si>
  <si>
    <t>HORIZON REGIONAL MUD (VARIOUS ACCOUNTS)</t>
  </si>
  <si>
    <t>NATL INSTITUE OF GOVERNMENTAL PURCHASING (VARIOUS ACCOUNTS)</t>
  </si>
  <si>
    <t>BIG BROTHERS BIG SISTERS OF EL PASO (SG-APRLAN-OPERATING EXP)</t>
  </si>
  <si>
    <t>CAMINO REAL REGIONAL MOBILITY AUTHORITY (SG-APRLAN-OPERATING EXP)</t>
  </si>
  <si>
    <t>EL PASO COMMUNITY FOUNDATION (SG-APRLAN-OPERATING EXP)</t>
  </si>
  <si>
    <t>WORKFORCE SOLUTIONS BORDERPLEX (SG-APRLAN-OPERATING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</si>
</sst>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Fill="1" applyAlignment="1">
      <alignment horizontal="right"/>
    </xf>
    <xf numFmtId="0" fontId="5" fillId="0" borderId="0" xfId="0" applyFont="1" applyFill="1"/>
    <xf numFmtId="168" fontId="5" fillId="0" borderId="0" xfId="0" applyNumberFormat="1" applyFont="1" applyFill="1"/>
    <xf numFmtId="164" fontId="5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64" fontId="7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168" fontId="6" fillId="0" borderId="0" xfId="0" applyNumberFormat="1" applyFont="1" applyFill="1" applyAlignment="1">
      <alignment horizontal="center" wrapText="1"/>
    </xf>
    <xf numFmtId="166" fontId="5" fillId="0" borderId="0" xfId="0" applyNumberFormat="1" applyFont="1" applyFill="1"/>
    <xf numFmtId="167" fontId="5" fillId="0" borderId="0" xfId="0" applyNumberFormat="1" applyFont="1" applyFill="1"/>
    <xf numFmtId="1" fontId="5" fillId="0" borderId="0" xfId="0" applyNumberFormat="1" applyFont="1" applyFill="1"/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6"/>
  <sheetViews>
    <sheetView tabSelected="1" view="pageBreakPreview" topLeftCell="A4" zoomScaleNormal="70" zoomScaleSheetLayoutView="100" workbookViewId="0">
      <selection activeCell="A15" sqref="A15"/>
    </sheetView>
  </sheetViews>
  <sheetFormatPr defaultColWidth="8.88671875" defaultRowHeight="13.8" x14ac:dyDescent="0.25"/>
  <cols>
    <col min="1" max="1" width="100.88671875" style="2" customWidth="1"/>
    <col min="2" max="2" width="28.109375" style="2" bestFit="1" customWidth="1"/>
    <col min="3" max="3" width="13.6640625" style="3" customWidth="1"/>
    <col min="4" max="5" width="13.6640625" style="2" customWidth="1"/>
    <col min="6" max="6" width="7.44140625" style="2" customWidth="1"/>
    <col min="7" max="16384" width="8.88671875" style="2"/>
  </cols>
  <sheetData>
    <row r="1" spans="1:6" x14ac:dyDescent="0.25">
      <c r="A1" s="1"/>
    </row>
    <row r="2" spans="1:6" x14ac:dyDescent="0.25">
      <c r="A2" s="1"/>
    </row>
    <row r="3" spans="1:6" x14ac:dyDescent="0.25">
      <c r="A3" s="1"/>
      <c r="B3" s="4">
        <f ca="1">TODAY()</f>
        <v>45590</v>
      </c>
    </row>
    <row r="5" spans="1:6" ht="61.95" customHeight="1" x14ac:dyDescent="0.25">
      <c r="A5" s="5" t="s">
        <v>11</v>
      </c>
      <c r="B5" s="6"/>
    </row>
    <row r="6" spans="1:6" ht="22.8" x14ac:dyDescent="0.35">
      <c r="A6" s="7" t="s">
        <v>6</v>
      </c>
      <c r="B6" s="8">
        <f ca="1">B3+3</f>
        <v>45593</v>
      </c>
    </row>
    <row r="8" spans="1:6" ht="22.8" x14ac:dyDescent="0.4">
      <c r="A8" s="9" t="s">
        <v>0</v>
      </c>
      <c r="B8" s="9"/>
    </row>
    <row r="9" spans="1:6" ht="36" x14ac:dyDescent="0.4">
      <c r="A9" s="10" t="s">
        <v>5</v>
      </c>
      <c r="B9" s="11" t="s">
        <v>4</v>
      </c>
      <c r="C9" s="12" t="s">
        <v>7</v>
      </c>
      <c r="D9" s="11" t="s">
        <v>8</v>
      </c>
      <c r="E9" s="11" t="s">
        <v>9</v>
      </c>
      <c r="F9" s="11" t="s">
        <v>10</v>
      </c>
    </row>
    <row r="10" spans="1:6" x14ac:dyDescent="0.25">
      <c r="A10" s="13"/>
      <c r="B10" s="14"/>
    </row>
    <row r="11" spans="1:6" x14ac:dyDescent="0.25">
      <c r="A11" s="13" t="s">
        <v>14</v>
      </c>
      <c r="B11" s="14">
        <v>5000</v>
      </c>
      <c r="F11" s="15">
        <f ca="1">+C11-$B$6</f>
        <v>-45593</v>
      </c>
    </row>
    <row r="12" spans="1:6" x14ac:dyDescent="0.25">
      <c r="A12" s="13"/>
      <c r="B12" s="14"/>
      <c r="F12" s="15">
        <f t="shared" ref="F12:F48" ca="1" si="0">+C12-$B$6</f>
        <v>-45593</v>
      </c>
    </row>
    <row r="13" spans="1:6" x14ac:dyDescent="0.25">
      <c r="A13" s="13" t="s">
        <v>15</v>
      </c>
      <c r="B13" s="14">
        <v>617568.47</v>
      </c>
      <c r="F13" s="15">
        <f t="shared" ca="1" si="0"/>
        <v>-45593</v>
      </c>
    </row>
    <row r="14" spans="1:6" x14ac:dyDescent="0.25">
      <c r="A14" s="13"/>
      <c r="B14" s="14"/>
      <c r="F14" s="15">
        <f t="shared" ca="1" si="0"/>
        <v>-45593</v>
      </c>
    </row>
    <row r="15" spans="1:6" x14ac:dyDescent="0.25">
      <c r="A15" s="13" t="s">
        <v>16</v>
      </c>
      <c r="B15" s="14">
        <v>10000</v>
      </c>
      <c r="F15" s="15">
        <f t="shared" ca="1" si="0"/>
        <v>-45593</v>
      </c>
    </row>
    <row r="16" spans="1:6" x14ac:dyDescent="0.25">
      <c r="A16" s="13"/>
      <c r="B16" s="14"/>
      <c r="F16" s="15">
        <f t="shared" ca="1" si="0"/>
        <v>-45593</v>
      </c>
    </row>
    <row r="17" spans="1:6" x14ac:dyDescent="0.25">
      <c r="A17" s="13" t="s">
        <v>17</v>
      </c>
      <c r="B17" s="14">
        <v>100000</v>
      </c>
      <c r="F17" s="15">
        <f t="shared" ca="1" si="0"/>
        <v>-45593</v>
      </c>
    </row>
    <row r="18" spans="1:6" x14ac:dyDescent="0.25">
      <c r="A18" s="13"/>
      <c r="B18" s="14"/>
      <c r="F18" s="15">
        <f t="shared" ca="1" si="0"/>
        <v>-45593</v>
      </c>
    </row>
    <row r="19" spans="1:6" x14ac:dyDescent="0.25">
      <c r="A19" s="13" t="s">
        <v>18</v>
      </c>
      <c r="B19" s="14">
        <v>150000</v>
      </c>
      <c r="F19" s="15">
        <f ca="1">+C19-$B$6</f>
        <v>-45593</v>
      </c>
    </row>
    <row r="20" spans="1:6" x14ac:dyDescent="0.25">
      <c r="A20" s="13"/>
      <c r="B20" s="14"/>
      <c r="F20" s="15">
        <f t="shared" ca="1" si="0"/>
        <v>-45593</v>
      </c>
    </row>
    <row r="21" spans="1:6" x14ac:dyDescent="0.25">
      <c r="A21" s="13" t="s">
        <v>19</v>
      </c>
      <c r="B21" s="14">
        <v>20000</v>
      </c>
      <c r="F21" s="15">
        <f t="shared" ca="1" si="0"/>
        <v>-45593</v>
      </c>
    </row>
    <row r="22" spans="1:6" x14ac:dyDescent="0.25">
      <c r="A22" s="13"/>
      <c r="B22" s="14"/>
      <c r="F22" s="15">
        <f t="shared" ca="1" si="0"/>
        <v>-45593</v>
      </c>
    </row>
    <row r="23" spans="1:6" x14ac:dyDescent="0.25">
      <c r="A23" s="13" t="s">
        <v>12</v>
      </c>
      <c r="B23" s="14">
        <v>30000</v>
      </c>
      <c r="F23" s="15">
        <f t="shared" ca="1" si="0"/>
        <v>-45593</v>
      </c>
    </row>
    <row r="24" spans="1:6" x14ac:dyDescent="0.25">
      <c r="A24" s="13"/>
      <c r="B24" s="14"/>
      <c r="F24" s="15">
        <f t="shared" ca="1" si="0"/>
        <v>-45593</v>
      </c>
    </row>
    <row r="25" spans="1:6" x14ac:dyDescent="0.25">
      <c r="A25" s="13" t="s">
        <v>13</v>
      </c>
      <c r="B25" s="14">
        <v>7000</v>
      </c>
      <c r="F25" s="15">
        <f t="shared" ca="1" si="0"/>
        <v>-45593</v>
      </c>
    </row>
    <row r="26" spans="1:6" x14ac:dyDescent="0.25">
      <c r="A26" s="13"/>
      <c r="B26" s="14"/>
      <c r="F26" s="15">
        <f t="shared" ca="1" si="0"/>
        <v>-45593</v>
      </c>
    </row>
    <row r="27" spans="1:6" x14ac:dyDescent="0.25">
      <c r="A27" s="13" t="s">
        <v>20</v>
      </c>
      <c r="B27" s="14">
        <v>9000</v>
      </c>
      <c r="F27" s="15">
        <f t="shared" ca="1" si="0"/>
        <v>-45593</v>
      </c>
    </row>
    <row r="28" spans="1:6" x14ac:dyDescent="0.25">
      <c r="A28" s="13"/>
      <c r="B28" s="14"/>
      <c r="F28" s="15">
        <f t="shared" ca="1" si="0"/>
        <v>-45593</v>
      </c>
    </row>
    <row r="29" spans="1:6" x14ac:dyDescent="0.25">
      <c r="A29" s="13" t="s">
        <v>21</v>
      </c>
      <c r="B29" s="14">
        <v>33921</v>
      </c>
      <c r="F29" s="15">
        <f t="shared" ca="1" si="0"/>
        <v>-45593</v>
      </c>
    </row>
    <row r="30" spans="1:6" x14ac:dyDescent="0.25">
      <c r="A30" s="13"/>
      <c r="B30" s="14"/>
      <c r="F30" s="15">
        <f t="shared" ca="1" si="0"/>
        <v>-45593</v>
      </c>
    </row>
    <row r="31" spans="1:6" x14ac:dyDescent="0.25">
      <c r="A31" s="13" t="s">
        <v>22</v>
      </c>
      <c r="B31" s="14">
        <v>300</v>
      </c>
      <c r="F31" s="15">
        <f t="shared" ca="1" si="0"/>
        <v>-45593</v>
      </c>
    </row>
    <row r="32" spans="1:6" x14ac:dyDescent="0.25">
      <c r="A32" s="13"/>
      <c r="B32" s="14"/>
      <c r="F32" s="15">
        <f t="shared" ca="1" si="0"/>
        <v>-45593</v>
      </c>
    </row>
    <row r="33" spans="1:6" x14ac:dyDescent="0.25">
      <c r="A33" s="13" t="s">
        <v>23</v>
      </c>
      <c r="B33" s="14">
        <v>4000</v>
      </c>
      <c r="F33" s="15">
        <f t="shared" ca="1" si="0"/>
        <v>-45593</v>
      </c>
    </row>
    <row r="34" spans="1:6" x14ac:dyDescent="0.25">
      <c r="A34" s="13"/>
      <c r="B34" s="14"/>
      <c r="F34" s="15">
        <f t="shared" ca="1" si="0"/>
        <v>-45593</v>
      </c>
    </row>
    <row r="35" spans="1:6" x14ac:dyDescent="0.25">
      <c r="A35" s="13" t="s">
        <v>24</v>
      </c>
      <c r="B35" s="14">
        <v>5000</v>
      </c>
      <c r="F35" s="15">
        <f t="shared" ca="1" si="0"/>
        <v>-45593</v>
      </c>
    </row>
    <row r="36" spans="1:6" x14ac:dyDescent="0.25">
      <c r="A36" s="13"/>
      <c r="B36" s="14"/>
      <c r="F36" s="15">
        <f t="shared" ca="1" si="0"/>
        <v>-45593</v>
      </c>
    </row>
    <row r="37" spans="1:6" x14ac:dyDescent="0.25">
      <c r="A37" s="13" t="s">
        <v>25</v>
      </c>
      <c r="B37" s="14">
        <v>5000</v>
      </c>
      <c r="F37" s="15">
        <f t="shared" ca="1" si="0"/>
        <v>-45593</v>
      </c>
    </row>
    <row r="38" spans="1:6" x14ac:dyDescent="0.25">
      <c r="A38" s="13"/>
      <c r="B38" s="14"/>
      <c r="F38" s="15">
        <f t="shared" ca="1" si="0"/>
        <v>-45593</v>
      </c>
    </row>
    <row r="39" spans="1:6" x14ac:dyDescent="0.25">
      <c r="A39" s="13" t="s">
        <v>26</v>
      </c>
      <c r="B39" s="14">
        <v>1810</v>
      </c>
      <c r="F39" s="15">
        <f t="shared" ca="1" si="0"/>
        <v>-45593</v>
      </c>
    </row>
    <row r="40" spans="1:6" x14ac:dyDescent="0.25">
      <c r="A40" s="13"/>
      <c r="B40" s="14"/>
      <c r="F40" s="15">
        <f t="shared" ca="1" si="0"/>
        <v>-45593</v>
      </c>
    </row>
    <row r="41" spans="1:6" x14ac:dyDescent="0.25">
      <c r="A41" s="13" t="s">
        <v>27</v>
      </c>
      <c r="B41" s="14">
        <v>9938.7800000000007</v>
      </c>
      <c r="F41" s="15">
        <f t="shared" ca="1" si="0"/>
        <v>-45593</v>
      </c>
    </row>
    <row r="42" spans="1:6" x14ac:dyDescent="0.25">
      <c r="A42" s="13"/>
      <c r="B42" s="14"/>
      <c r="F42" s="15">
        <f t="shared" ca="1" si="0"/>
        <v>-45593</v>
      </c>
    </row>
    <row r="43" spans="1:6" x14ac:dyDescent="0.25">
      <c r="A43" s="13" t="s">
        <v>28</v>
      </c>
      <c r="B43" s="14">
        <v>350000</v>
      </c>
      <c r="F43" s="15">
        <f t="shared" ca="1" si="0"/>
        <v>-45593</v>
      </c>
    </row>
    <row r="44" spans="1:6" x14ac:dyDescent="0.25">
      <c r="A44" s="13"/>
      <c r="B44" s="14"/>
      <c r="F44" s="15">
        <f t="shared" ca="1" si="0"/>
        <v>-45593</v>
      </c>
    </row>
    <row r="45" spans="1:6" x14ac:dyDescent="0.25">
      <c r="A45" s="13" t="s">
        <v>29</v>
      </c>
      <c r="B45" s="14">
        <v>14082.79</v>
      </c>
      <c r="F45" s="15">
        <f t="shared" ca="1" si="0"/>
        <v>-45593</v>
      </c>
    </row>
    <row r="46" spans="1:6" x14ac:dyDescent="0.25">
      <c r="A46" s="13"/>
      <c r="B46" s="14"/>
      <c r="F46" s="15">
        <f t="shared" ca="1" si="0"/>
        <v>-45593</v>
      </c>
    </row>
    <row r="47" spans="1:6" x14ac:dyDescent="0.25">
      <c r="A47" s="13" t="s">
        <v>30</v>
      </c>
      <c r="B47" s="14">
        <v>16499.64</v>
      </c>
      <c r="F47" s="15">
        <f t="shared" ca="1" si="0"/>
        <v>-45593</v>
      </c>
    </row>
    <row r="48" spans="1:6" x14ac:dyDescent="0.25">
      <c r="A48" s="13"/>
      <c r="B48" s="14"/>
      <c r="F48" s="15">
        <f t="shared" ca="1" si="0"/>
        <v>-45593</v>
      </c>
    </row>
    <row r="49" spans="1:6" x14ac:dyDescent="0.25">
      <c r="A49" s="13"/>
      <c r="B49" s="14"/>
      <c r="F49" s="15">
        <f t="shared" ref="F49" ca="1" si="1">+C49-$B$6</f>
        <v>-45593</v>
      </c>
    </row>
    <row r="50" spans="1:6" x14ac:dyDescent="0.25">
      <c r="A50" s="13"/>
      <c r="B50" s="14"/>
    </row>
    <row r="51" spans="1:6" x14ac:dyDescent="0.25">
      <c r="A51" s="2" t="s">
        <v>3</v>
      </c>
    </row>
    <row r="52" spans="1:6" x14ac:dyDescent="0.25">
      <c r="A52" s="13" t="s">
        <v>2</v>
      </c>
      <c r="B52" s="14">
        <v>16000</v>
      </c>
    </row>
    <row r="53" spans="1:6" x14ac:dyDescent="0.25">
      <c r="A53" s="13"/>
      <c r="B53" s="14"/>
    </row>
    <row r="54" spans="1:6" x14ac:dyDescent="0.25">
      <c r="A54" s="13" t="s">
        <v>1</v>
      </c>
      <c r="B54" s="14">
        <v>42500</v>
      </c>
    </row>
    <row r="55" spans="1:6" x14ac:dyDescent="0.25">
      <c r="A55" s="13"/>
      <c r="B55" s="14"/>
    </row>
    <row r="56" spans="1:6" x14ac:dyDescent="0.25">
      <c r="A56" s="13"/>
      <c r="B56" s="14"/>
    </row>
    <row r="57" spans="1:6" x14ac:dyDescent="0.25">
      <c r="A57" s="13"/>
      <c r="B57" s="14"/>
    </row>
    <row r="58" spans="1:6" x14ac:dyDescent="0.25">
      <c r="A58" s="13"/>
      <c r="B58" s="14"/>
    </row>
    <row r="59" spans="1:6" x14ac:dyDescent="0.25">
      <c r="A59" s="13"/>
      <c r="B59" s="14"/>
    </row>
    <row r="60" spans="1:6" x14ac:dyDescent="0.25">
      <c r="A60" s="13"/>
      <c r="B60" s="14"/>
    </row>
    <row r="61" spans="1:6" x14ac:dyDescent="0.25">
      <c r="A61" s="13"/>
      <c r="B61" s="14"/>
    </row>
    <row r="62" spans="1:6" x14ac:dyDescent="0.25">
      <c r="A62" s="13"/>
      <c r="B62" s="14"/>
    </row>
    <row r="66" spans="2:2" x14ac:dyDescent="0.25">
      <c r="B66" s="14">
        <f>SUM(B10:B50)</f>
        <v>1389120.68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6B983-7275-416F-BBDF-3208B944D14F}"/>
</file>

<file path=customXml/itemProps2.xml><?xml version="1.0" encoding="utf-8"?>
<ds:datastoreItem xmlns:ds="http://schemas.openxmlformats.org/officeDocument/2006/customXml" ds:itemID="{9D365075-D25B-4B32-BD77-9B3221944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2024-10-25T17:33:21Z</dcterms:modified>
</cp:coreProperties>
</file>