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pcountytx.sharepoint.com/sites/CountyAuditorDepartment-FinancialSystemMaintenanceandSupport/Shared Documents/Financial System Maintenance and Support/Admin Support/Website/Paid Claims Manual and Payroll/"/>
    </mc:Choice>
  </mc:AlternateContent>
  <xr:revisionPtr revIDLastSave="7" documentId="8_{B8BD3BD4-DD24-4EB4-926F-A75A64F56275}" xr6:coauthVersionLast="47" xr6:coauthVersionMax="47" xr10:uidLastSave="{2609049B-324B-4981-855A-86EEC8957890}"/>
  <bookViews>
    <workbookView xWindow="-120" yWindow="-120" windowWidth="29040" windowHeight="15720" tabRatio="598" xr2:uid="{00000000-000D-0000-FFFF-FFFF00000000}"/>
  </bookViews>
  <sheets>
    <sheet name="MANUAL LIST FEB 20 2020" sheetId="66" r:id="rId1"/>
  </sheets>
  <definedNames>
    <definedName name="_xlnm.Print_Area" localSheetId="0">'MANUAL LIST FEB 20 2020'!$A$1:$B$424</definedName>
    <definedName name="_xlnm.Print_Titles" localSheetId="0">'MANUAL LIST FEB 20 2020'!$1:$12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3" i="66" l="1"/>
  <c r="B3" i="66"/>
  <c r="B6" i="66" s="1"/>
  <c r="F14" i="66" s="1"/>
  <c r="F412" i="66" l="1"/>
  <c r="F410" i="66"/>
  <c r="F411" i="66"/>
  <c r="F419" i="66"/>
  <c r="F265" i="66"/>
  <c r="F420" i="66"/>
  <c r="F421" i="66"/>
  <c r="F418" i="66"/>
  <c r="F391" i="66"/>
  <c r="F379" i="66"/>
  <c r="F367" i="66"/>
  <c r="F355" i="66"/>
  <c r="F343" i="66"/>
  <c r="F331" i="66"/>
  <c r="F319" i="66"/>
  <c r="F307" i="66"/>
  <c r="F295" i="66"/>
  <c r="F283" i="66"/>
  <c r="F271" i="66"/>
  <c r="F259" i="66"/>
  <c r="F247" i="66"/>
  <c r="F235" i="66"/>
  <c r="F223" i="66"/>
  <c r="F211" i="66"/>
  <c r="F199" i="66"/>
  <c r="F187" i="66"/>
  <c r="F175" i="66"/>
  <c r="F163" i="66"/>
  <c r="F151" i="66"/>
  <c r="F350" i="66"/>
  <c r="F266" i="66"/>
  <c r="F182" i="66"/>
  <c r="F385" i="66"/>
  <c r="F372" i="66"/>
  <c r="F393" i="66"/>
  <c r="F285" i="66"/>
  <c r="F177" i="66"/>
  <c r="F390" i="66"/>
  <c r="F378" i="66"/>
  <c r="F366" i="66"/>
  <c r="F354" i="66"/>
  <c r="F342" i="66"/>
  <c r="F330" i="66"/>
  <c r="F318" i="66"/>
  <c r="F306" i="66"/>
  <c r="F294" i="66"/>
  <c r="F282" i="66"/>
  <c r="F270" i="66"/>
  <c r="F258" i="66"/>
  <c r="F246" i="66"/>
  <c r="F234" i="66"/>
  <c r="F222" i="66"/>
  <c r="F210" i="66"/>
  <c r="F198" i="66"/>
  <c r="F186" i="66"/>
  <c r="F174" i="66"/>
  <c r="F162" i="66"/>
  <c r="F150" i="66"/>
  <c r="F338" i="66"/>
  <c r="F278" i="66"/>
  <c r="F194" i="66"/>
  <c r="F396" i="66"/>
  <c r="F345" i="66"/>
  <c r="F297" i="66"/>
  <c r="F261" i="66"/>
  <c r="F225" i="66"/>
  <c r="F213" i="66"/>
  <c r="F165" i="66"/>
  <c r="F401" i="66"/>
  <c r="F389" i="66"/>
  <c r="F377" i="66"/>
  <c r="F365" i="66"/>
  <c r="F353" i="66"/>
  <c r="F341" i="66"/>
  <c r="F329" i="66"/>
  <c r="F317" i="66"/>
  <c r="F305" i="66"/>
  <c r="F293" i="66"/>
  <c r="F281" i="66"/>
  <c r="F269" i="66"/>
  <c r="F257" i="66"/>
  <c r="F245" i="66"/>
  <c r="F233" i="66"/>
  <c r="F221" i="66"/>
  <c r="F209" i="66"/>
  <c r="F197" i="66"/>
  <c r="F185" i="66"/>
  <c r="F173" i="66"/>
  <c r="F161" i="66"/>
  <c r="F149" i="66"/>
  <c r="F302" i="66"/>
  <c r="F206" i="66"/>
  <c r="F313" i="66"/>
  <c r="F384" i="66"/>
  <c r="F348" i="66"/>
  <c r="F324" i="66"/>
  <c r="F381" i="66"/>
  <c r="F369" i="66"/>
  <c r="F321" i="66"/>
  <c r="F249" i="66"/>
  <c r="F201" i="66"/>
  <c r="F400" i="66"/>
  <c r="F388" i="66"/>
  <c r="F376" i="66"/>
  <c r="F364" i="66"/>
  <c r="F352" i="66"/>
  <c r="F340" i="66"/>
  <c r="F328" i="66"/>
  <c r="F316" i="66"/>
  <c r="F304" i="66"/>
  <c r="F292" i="66"/>
  <c r="F280" i="66"/>
  <c r="F268" i="66"/>
  <c r="F256" i="66"/>
  <c r="F244" i="66"/>
  <c r="F232" i="66"/>
  <c r="F220" i="66"/>
  <c r="F208" i="66"/>
  <c r="F196" i="66"/>
  <c r="F184" i="66"/>
  <c r="F172" i="66"/>
  <c r="F160" i="66"/>
  <c r="F148" i="66"/>
  <c r="F362" i="66"/>
  <c r="F289" i="66"/>
  <c r="F300" i="66"/>
  <c r="F357" i="66"/>
  <c r="F309" i="66"/>
  <c r="F237" i="66"/>
  <c r="F189" i="66"/>
  <c r="F399" i="66"/>
  <c r="F387" i="66"/>
  <c r="F375" i="66"/>
  <c r="F363" i="66"/>
  <c r="F351" i="66"/>
  <c r="F339" i="66"/>
  <c r="F327" i="66"/>
  <c r="F315" i="66"/>
  <c r="F303" i="66"/>
  <c r="F291" i="66"/>
  <c r="F279" i="66"/>
  <c r="F267" i="66"/>
  <c r="F255" i="66"/>
  <c r="F243" i="66"/>
  <c r="F231" i="66"/>
  <c r="F219" i="66"/>
  <c r="F207" i="66"/>
  <c r="F195" i="66"/>
  <c r="F183" i="66"/>
  <c r="F171" i="66"/>
  <c r="F159" i="66"/>
  <c r="F147" i="66"/>
  <c r="F398" i="66"/>
  <c r="F326" i="66"/>
  <c r="F230" i="66"/>
  <c r="F170" i="66"/>
  <c r="F146" i="66"/>
  <c r="F253" i="66"/>
  <c r="F241" i="66"/>
  <c r="F229" i="66"/>
  <c r="F217" i="66"/>
  <c r="F205" i="66"/>
  <c r="F193" i="66"/>
  <c r="F181" i="66"/>
  <c r="F169" i="66"/>
  <c r="F157" i="66"/>
  <c r="F145" i="66"/>
  <c r="F144" i="66"/>
  <c r="F386" i="66"/>
  <c r="F314" i="66"/>
  <c r="F218" i="66"/>
  <c r="F373" i="66"/>
  <c r="F337" i="66"/>
  <c r="F312" i="66"/>
  <c r="F276" i="66"/>
  <c r="F252" i="66"/>
  <c r="F228" i="66"/>
  <c r="F204" i="66"/>
  <c r="F180" i="66"/>
  <c r="F156" i="66"/>
  <c r="F395" i="66"/>
  <c r="F383" i="66"/>
  <c r="F371" i="66"/>
  <c r="F359" i="66"/>
  <c r="F347" i="66"/>
  <c r="F335" i="66"/>
  <c r="F323" i="66"/>
  <c r="F311" i="66"/>
  <c r="F299" i="66"/>
  <c r="F287" i="66"/>
  <c r="F275" i="66"/>
  <c r="F263" i="66"/>
  <c r="F251" i="66"/>
  <c r="F239" i="66"/>
  <c r="F227" i="66"/>
  <c r="F215" i="66"/>
  <c r="F203" i="66"/>
  <c r="F191" i="66"/>
  <c r="F179" i="66"/>
  <c r="F167" i="66"/>
  <c r="F155" i="66"/>
  <c r="F143" i="66"/>
  <c r="F290" i="66"/>
  <c r="F242" i="66"/>
  <c r="F397" i="66"/>
  <c r="F349" i="66"/>
  <c r="F301" i="66"/>
  <c r="F288" i="66"/>
  <c r="F264" i="66"/>
  <c r="F240" i="66"/>
  <c r="F216" i="66"/>
  <c r="F192" i="66"/>
  <c r="F168" i="66"/>
  <c r="F394" i="66"/>
  <c r="F382" i="66"/>
  <c r="F370" i="66"/>
  <c r="F358" i="66"/>
  <c r="F346" i="66"/>
  <c r="F334" i="66"/>
  <c r="F322" i="66"/>
  <c r="F310" i="66"/>
  <c r="F298" i="66"/>
  <c r="F286" i="66"/>
  <c r="F274" i="66"/>
  <c r="F262" i="66"/>
  <c r="F250" i="66"/>
  <c r="F238" i="66"/>
  <c r="F226" i="66"/>
  <c r="F214" i="66"/>
  <c r="F202" i="66"/>
  <c r="F190" i="66"/>
  <c r="F178" i="66"/>
  <c r="F166" i="66"/>
  <c r="F154" i="66"/>
  <c r="F142" i="66"/>
  <c r="F141" i="66"/>
  <c r="F374" i="66"/>
  <c r="F254" i="66"/>
  <c r="F158" i="66"/>
  <c r="F361" i="66"/>
  <c r="F325" i="66"/>
  <c r="F277" i="66"/>
  <c r="F360" i="66"/>
  <c r="F336" i="66"/>
  <c r="F333" i="66"/>
  <c r="F273" i="66"/>
  <c r="F153" i="66"/>
  <c r="F392" i="66"/>
  <c r="F380" i="66"/>
  <c r="F368" i="66"/>
  <c r="F356" i="66"/>
  <c r="F344" i="66"/>
  <c r="F332" i="66"/>
  <c r="F320" i="66"/>
  <c r="F308" i="66"/>
  <c r="F296" i="66"/>
  <c r="F284" i="66"/>
  <c r="F272" i="66"/>
  <c r="F260" i="66"/>
  <c r="F248" i="66"/>
  <c r="F236" i="66"/>
  <c r="F224" i="66"/>
  <c r="F212" i="66"/>
  <c r="F200" i="66"/>
  <c r="F188" i="66"/>
  <c r="F176" i="66"/>
  <c r="F164" i="66"/>
  <c r="F152" i="66"/>
  <c r="F140" i="66"/>
  <c r="F138" i="66"/>
  <c r="F137" i="66"/>
  <c r="F136" i="66"/>
  <c r="F134" i="66"/>
  <c r="F135" i="66"/>
  <c r="F133" i="66"/>
  <c r="F139" i="66"/>
  <c r="F132" i="66"/>
  <c r="F131" i="66"/>
  <c r="F130" i="66"/>
  <c r="F129" i="66"/>
  <c r="F128" i="66"/>
  <c r="F52" i="66"/>
  <c r="F100" i="66"/>
  <c r="F64" i="66"/>
  <c r="F40" i="66"/>
  <c r="F123" i="66"/>
  <c r="F99" i="66"/>
  <c r="F63" i="66"/>
  <c r="F27" i="66"/>
  <c r="F110" i="66"/>
  <c r="F98" i="66"/>
  <c r="F74" i="66"/>
  <c r="F50" i="66"/>
  <c r="F26" i="66"/>
  <c r="F109" i="66"/>
  <c r="F85" i="66"/>
  <c r="F73" i="66"/>
  <c r="F61" i="66"/>
  <c r="F49" i="66"/>
  <c r="F37" i="66"/>
  <c r="F25" i="66"/>
  <c r="F120" i="66"/>
  <c r="F108" i="66"/>
  <c r="F96" i="66"/>
  <c r="F84" i="66"/>
  <c r="F72" i="66"/>
  <c r="F60" i="66"/>
  <c r="F48" i="66"/>
  <c r="F36" i="66"/>
  <c r="F24" i="66"/>
  <c r="F124" i="66"/>
  <c r="F88" i="66"/>
  <c r="F87" i="66"/>
  <c r="F47" i="66"/>
  <c r="F22" i="66"/>
  <c r="F21" i="66"/>
  <c r="F20" i="66"/>
  <c r="F117" i="66"/>
  <c r="F105" i="66"/>
  <c r="F93" i="66"/>
  <c r="F81" i="66"/>
  <c r="F69" i="66"/>
  <c r="F57" i="66"/>
  <c r="F45" i="66"/>
  <c r="F33" i="66"/>
  <c r="F116" i="66"/>
  <c r="F104" i="66"/>
  <c r="F92" i="66"/>
  <c r="F80" i="66"/>
  <c r="F68" i="66"/>
  <c r="F56" i="66"/>
  <c r="F44" i="66"/>
  <c r="F32" i="66"/>
  <c r="F127" i="66"/>
  <c r="F115" i="66"/>
  <c r="F103" i="66"/>
  <c r="F91" i="66"/>
  <c r="F79" i="66"/>
  <c r="F67" i="66"/>
  <c r="F55" i="66"/>
  <c r="F43" i="66"/>
  <c r="F31" i="66"/>
  <c r="F19" i="66"/>
  <c r="F18" i="66"/>
  <c r="F112" i="66"/>
  <c r="F76" i="66"/>
  <c r="F28" i="66"/>
  <c r="F111" i="66"/>
  <c r="F75" i="66"/>
  <c r="F51" i="66"/>
  <c r="F39" i="66"/>
  <c r="F122" i="66"/>
  <c r="F86" i="66"/>
  <c r="F62" i="66"/>
  <c r="F38" i="66"/>
  <c r="F121" i="66"/>
  <c r="F97" i="66"/>
  <c r="F119" i="66"/>
  <c r="F107" i="66"/>
  <c r="F95" i="66"/>
  <c r="F83" i="66"/>
  <c r="F71" i="66"/>
  <c r="F59" i="66"/>
  <c r="F35" i="66"/>
  <c r="F23" i="66"/>
  <c r="F118" i="66"/>
  <c r="F106" i="66"/>
  <c r="F94" i="66"/>
  <c r="F82" i="66"/>
  <c r="F70" i="66"/>
  <c r="F58" i="66"/>
  <c r="F46" i="66"/>
  <c r="F34" i="66"/>
  <c r="F126" i="66"/>
  <c r="F114" i="66"/>
  <c r="F102" i="66"/>
  <c r="F90" i="66"/>
  <c r="F78" i="66"/>
  <c r="F66" i="66"/>
  <c r="F54" i="66"/>
  <c r="F42" i="66"/>
  <c r="F30" i="66"/>
  <c r="F125" i="66"/>
  <c r="F113" i="66"/>
  <c r="F101" i="66"/>
  <c r="F89" i="66"/>
  <c r="F77" i="66"/>
  <c r="F65" i="66"/>
  <c r="F53" i="66"/>
  <c r="F41" i="66"/>
  <c r="F29" i="66"/>
  <c r="F17" i="66"/>
  <c r="F16" i="66"/>
  <c r="F15" i="66"/>
  <c r="F13" i="6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tc={1573AFCC-7393-4F39-963E-95ECB49D8192}</author>
  </authors>
  <commentList>
    <comment ref="B6" authorId="0" shapeId="0" xr:uid="{1573AFCC-7393-4F39-963E-95ECB49D8192}">
      <text>
        <t>[Threaded comment]
Your version of Excel allows you to read this threaded comment; however, any edits to it will get removed if the file is opened in a newer version of Excel. Learn more: https://go.microsoft.com/fwlink/?linkid=870924
Comment:
6-6-22
DO NOT TYPE ON THIS CELL UNLESS CCO DATE IS DIFFERENT</t>
      </text>
    </comment>
  </commentList>
</comments>
</file>

<file path=xl/sharedStrings.xml><?xml version="1.0" encoding="utf-8"?>
<sst xmlns="http://schemas.openxmlformats.org/spreadsheetml/2006/main" count="215" uniqueCount="213">
  <si>
    <t>EL PASO TREASURY CONSOLIDATED FUND ACCOUNT:</t>
  </si>
  <si>
    <t>EL PASO COUNTY WORKERS COMP FUND (VARIOUS ACCOUNTS)</t>
  </si>
  <si>
    <t>EP COUNTY JURORS PAYROLL ACCT (GF-DISTCLK-JURY FEES)</t>
  </si>
  <si>
    <t xml:space="preserve">WIRE TRANSFERS: </t>
  </si>
  <si>
    <t>Amount Cleared for Payment</t>
  </si>
  <si>
    <t>Vendor Name</t>
  </si>
  <si>
    <t xml:space="preserve">Check Date: </t>
  </si>
  <si>
    <t>Check Date</t>
  </si>
  <si>
    <t>Check Number</t>
  </si>
  <si>
    <t>Amount</t>
  </si>
  <si>
    <t>Days</t>
  </si>
  <si>
    <t>FY 24, COUNTY OF EL PASO, TEXAS
VOUCHERS SELECTED FOR PAYMENT</t>
  </si>
  <si>
    <t>DANIEL VALDEZ (VARIOUS ACCOUNT)</t>
  </si>
  <si>
    <t>KEYSTONE GC LLC (VARIOUS ACCOUNTS)</t>
  </si>
  <si>
    <t>BLACK STALLION CONTRACTORS, INC. (VARIOUS ACCOUNTS)</t>
  </si>
  <si>
    <t>TEXAS A&amp;M TRANSPORTATION INSTITUTE (VARIOUS ACCOUNTS)</t>
  </si>
  <si>
    <t>CONCORDIA HERITAGE ASSOCIATION (VARIOUS ACCOUNTS)</t>
  </si>
  <si>
    <t>CITY OF EL PASO (VARIOUS ACCOUNTS)</t>
  </si>
  <si>
    <t>JORDAN FOSTER CONSTRUCTION LLC (VARIOUS ACCOUNTS)</t>
  </si>
  <si>
    <t>PINNACLE SOCIAL SERVICES LLC (VARIOUS ACCOUNTS)</t>
  </si>
  <si>
    <t>EL PASO COUNTY COMMUNITY SUPERVISION AND CORRECTIONS DEPARTMENT (VARIOUS ACCOUNTS)</t>
  </si>
  <si>
    <t>AT &amp; T (VARIOUS ACCOUNTS)</t>
  </si>
  <si>
    <t>VERIZON (VARIOUS ACCOUNTS)</t>
  </si>
  <si>
    <t>EL PASO DISPOSAL (VARIOUS ACCOUNTS)</t>
  </si>
  <si>
    <t>LIFE AMBULANCE (VARIOUS ACCOUNTS)</t>
  </si>
  <si>
    <t>O'REILLY (VARIOUS ACCOUNTS)</t>
  </si>
  <si>
    <t>CROWN CASTLE (VARIOUS ACCOUNTS)</t>
  </si>
  <si>
    <t>STAPLES INC. (VARIOUS ACCOUNTS)</t>
  </si>
  <si>
    <t>ECOLAB INC. (SR-COMINMPROF-CONTR SVC-GEN)</t>
  </si>
  <si>
    <t>BAZAAR UNIFORMS &amp; MEN'S STORE LLC (VARIOUS ACCOUNTS)</t>
  </si>
  <si>
    <t>NORMAN S WRIGHT CO. (GF-MEDEXAMMNT-MAINT/REP-GEN)</t>
  </si>
  <si>
    <t>HELENA CHEMICAL INC. (GF-SPORTSPARK-OPS EXPENSES-GEN)</t>
  </si>
  <si>
    <t>REGENCY PRINTING INC. (VARIOUS ACCOUNTS)</t>
  </si>
  <si>
    <t>DOUBLE M LASER PRODUCTS INC. (VARIOUS ACCOUNTS)</t>
  </si>
  <si>
    <t>EL PASO REPROGRAPHICS LLC (SR-RBFLEET-MAINT/REP-AUTO)</t>
  </si>
  <si>
    <t>KETNER ENTERPRISES OF EL PASO LLC (VARIOUS ACCOUNTS)</t>
  </si>
  <si>
    <t>DESERT DRYWALL INC. (GF-GRAFFITIWIPE-OPS EXP-GEN)</t>
  </si>
  <si>
    <t>GLOBAL INDUSTRIAL EQUIPMENT INC. (GF-MEDEXAM-OPS EQUIPMENT)</t>
  </si>
  <si>
    <t>PATHMARK TRAFFIC PRODUCTS, INC. (SR-R&amp;B-MAINT/REP-ROAD SIGNS)</t>
  </si>
  <si>
    <t>BIZON GROUP INC. (SR-R&amp;B-OPS EQUIPMENT)</t>
  </si>
  <si>
    <t>R-J TYPESETTERS INC. (GF-DISTCLK-OPS EXPENSES-GEN)</t>
  </si>
  <si>
    <t>THRASHER GOLF INC. (GF-GOLFCOURSEOP-OPS EQUIPMENT)</t>
  </si>
  <si>
    <t>GALLS LLC (CP-REPLACE24-SO-VESTS-NOCAP EQ)</t>
  </si>
  <si>
    <t>TOVAR PRINTING INC. (GF-ELECTIONS-ELECTIONS EXPENSE)</t>
  </si>
  <si>
    <t>SCORPION SALES &amp; ENTERTAINMENT LLC (VARIOUS ACCOUNTS)</t>
  </si>
  <si>
    <t>I. STERN &amp; CO. INC. (GF-GOLFCOURSEOP-CLOTHING)</t>
  </si>
  <si>
    <t>WAGNER EQUIPMENT CO. (SR-RBFLEET-MAINT/REP-EQUIP)</t>
  </si>
  <si>
    <t>RKJ LLC (GF-FLEETOPER-MAINT/REP-EQUIP)</t>
  </si>
  <si>
    <t>REGALIA MANUFACTURING CO. (GF-PRKS&amp;RECADM-CFAIR-CNTYEVENT)</t>
  </si>
  <si>
    <t>TRIMAX MOWING SYSTEMS INC. (GF-FLEETOPER-MAINT/REP-EQUIP)</t>
  </si>
  <si>
    <t>MASEK ROCKY MOUNTAIN DISTRIBUTION INC. (GF-FLEETOPER-MAINT/REP-EQUIP)</t>
  </si>
  <si>
    <t>CONSOLIDATED ELECTRICAL DISTRIBUTORS INC. (SR-R&amp;B-OPS EQUIPMENT)</t>
  </si>
  <si>
    <t>SPECTRUM PAPER COMPANY INC. (GF-DISTCLK-OPS EXPENSES-GEN)</t>
  </si>
  <si>
    <t>SUMMIT ELECTRIC SUPPLY (GF-COUNTYPARKS-OPS EXPENSE-GEN)</t>
  </si>
  <si>
    <t>HILLSIDE OPERATIONS LLC (GF-CONSTBL7- OPS EXPENSES-GEN)</t>
  </si>
  <si>
    <t>LOWN BROTHERS INC. (GF-AMERICAS-OPS EXPENSES-GEN)</t>
  </si>
  <si>
    <t>RJ BORDER INTERNATIONAL (SR-RBFLEET-MAINT/REP-AUTO)</t>
  </si>
  <si>
    <t>EL PASO METALS &amp; SUPPLY INC. (SR-R&amp;B-OPS EXPENSES-GEN)</t>
  </si>
  <si>
    <t>SANTA TERESA MOTOR SPORTS INC. (GF-SOPATROL-OPS EQUIPMENT)</t>
  </si>
  <si>
    <t>RASIX COMPUTER CENTER, INC. (VARIOUS ACCOUNTS)</t>
  </si>
  <si>
    <t>ULINE SHIPPING SUPPLY SPECIALISTS (GF-SPORTSPKOP-MEDICAL-GEN)</t>
  </si>
  <si>
    <t>EL PASO ELECTRIC COMPANY (VARIOUS ACCOUNTS)</t>
  </si>
  <si>
    <t>TEXAS GAS SERVICE (VARIOUS ACCOUNTS)</t>
  </si>
  <si>
    <t>EL PASO WATER UTILITIES (VARIOUS ACCOUNTS)</t>
  </si>
  <si>
    <t>LOWER VALLEY WATER DISTRICT AUTHORITY (VARIOUS ACCOUNTS)</t>
  </si>
  <si>
    <t>EL PASO CO W.C.I.D. #4 (VARIOUS ACCOUNTS)</t>
  </si>
  <si>
    <t>HORIZON REGIONAL MUD (VARIOUS ACCOUNTS)</t>
  </si>
  <si>
    <t>MICHAEL J. SHANE (GORDON DAVIS JOHNSON AND SHANE (VARIOUS ACCOUNTS)</t>
  </si>
  <si>
    <t>JULIO CESAR ORTEGA (VARIOUS ACCOUNTS)</t>
  </si>
  <si>
    <t>CELIA VILLASENOR (VARIOUS ACCOUNTS)</t>
  </si>
  <si>
    <t>FIRETRACKERS LLC (VARIOUS ACCOUNTS)</t>
  </si>
  <si>
    <t>RAYMUNDO VASQUEZ (VARIOUS ACCOUNTS)</t>
  </si>
  <si>
    <t>ARACELI CORTEZ (VARIOUS ACCOUNTS)</t>
  </si>
  <si>
    <t>SPECTRUM REACH-CHARTER COMM (VARIOUS ACCOUNTS)</t>
  </si>
  <si>
    <t>GORDON-DARBY (VARIOUS ACCOUNTS)</t>
  </si>
  <si>
    <t>SOUTHWEST TRANE (VARIOUS ACCOUNTS)</t>
  </si>
  <si>
    <t>EL PASO WATER  (GF-GENASSIST-COMM SVC-SUPP)</t>
  </si>
  <si>
    <t>TEXAS GAS (GF-GENASSIST-COMM SVC-SUPP)</t>
  </si>
  <si>
    <t>HORIZON REGIONAL  (GF-GENASSIST-COMM SVC-SUPP)</t>
  </si>
  <si>
    <t>LOWER VALLEY WATER (GF-GENASSIST-COMM SVC-SUPP)</t>
  </si>
  <si>
    <t>LEGACY FUNERAL (GF-GENASSIST-COMM SVC-SUPP)</t>
  </si>
  <si>
    <t>LA PAZ FUNERAL/PERCHEZ (GF-GENASSIST-COMM SVC-SUPP)</t>
  </si>
  <si>
    <t>EL PASO ELECTRIC COMPANY (GF-GENASSIST-COMM SVC-SUPP)</t>
  </si>
  <si>
    <t>CAL OPERATING CO/LUBYS (VARIOUS ACCOUNTS)</t>
  </si>
  <si>
    <t>UNIVERSE TECH (VARIOUS ACCOUNTS)</t>
  </si>
  <si>
    <t>AARON CEPEDA  (GF-SPORTSPKOP-CONTR SVC-GEN)</t>
  </si>
  <si>
    <t>ABDIEL LOYA (GF-SPORTSPKOP-CONTR SVC-GEN)</t>
  </si>
  <si>
    <t>ABRAHAM LICON (GF-SPORTSPKOP-CONTR SVC-GEN)</t>
  </si>
  <si>
    <t>ABRAN ROMO (GF-SPORTSPKOP-CONTR SVC-GEN)</t>
  </si>
  <si>
    <t>ALEC MARQUEZ (GF-SPORTSPKOP-CONTR SVC-GEN)</t>
  </si>
  <si>
    <t>ALEJANDRO JR MEDRANO (GF-SPORTSPKOP-CONTR SVC-GEN)</t>
  </si>
  <si>
    <t>ALEJANDRO MEDRANO (GF-SPORTSPKOP-CONTR SVC-GEN)</t>
  </si>
  <si>
    <t>ALFONSO GUERRERO (GF-SPORTSPKOP-CONTR SVC-GEN)</t>
  </si>
  <si>
    <t>ALLEN GARCIA (GF-SPORTSPKOP-CONTR SVC-GEN)</t>
  </si>
  <si>
    <t>ANDREW CHAVEZ (GF-SPORTSPKOP-CONTR SVC-GEN)</t>
  </si>
  <si>
    <t>ANDREW COURREGES (GF-SPORTSPKOP-CONTR SVC-GEN)</t>
  </si>
  <si>
    <t>ANDREW QUINONES (GF-SPORTSPKOP-CONTR SVC-GEN)</t>
  </si>
  <si>
    <t>ANTONIO J DIAZ III (GF-SPORTSPKOP-CONTR SVC-GEN)</t>
  </si>
  <si>
    <t>ANTONIO TORRES (GF-SPORTSPKOP-CONTR SVC-GEN)</t>
  </si>
  <si>
    <t>BRADLEY ATKINSON (GF-SPORTSPKOP-CONTR SVC-GEN)</t>
  </si>
  <si>
    <t>BRANDON TELLEZ (GF-SPORTSPKOP-CONTR SVC-GEN)</t>
  </si>
  <si>
    <t>CARLOS ALFARO (GF-SPORTSPKOP-CONTR SVC-GEN)</t>
  </si>
  <si>
    <t>CHRISITAN VASQUEZ  (GF-SPORTSPKOP-CONTR SVC-GEN)</t>
  </si>
  <si>
    <t>CHRISTIAN CASTANEDA  (GF-SPORTSPKOP-CONTR SVC-GEN)</t>
  </si>
  <si>
    <t>DANIEL CHACON (GF-SPORTSPKOP-CONTR SVC-GEN)</t>
  </si>
  <si>
    <t>DANNY HERNANDEZ II (GF-SPORTSPKOP-CONTR SVC-GEN)</t>
  </si>
  <si>
    <t>DANTE GONZALEZ (GF-SPORTSPKOP-CONTR SVC-GEN)</t>
  </si>
  <si>
    <t>DAVID RODRIGUEZ (GF-SPORTSPKOP-CONTR SVC-GEN)</t>
  </si>
  <si>
    <t>DEREK MONTES (GF-SPORTSPKOP-CONTR SVC-GEN)</t>
  </si>
  <si>
    <t>DIEGO DURON (GF-SPORTSPKOP-CONTR SVC-GEN)</t>
  </si>
  <si>
    <t>DOMINICK UBANDA (GF-SPORTSPKOP-CONTR SVC-GEN)</t>
  </si>
  <si>
    <t>ELIJAH MELENDEZ (GF-SPORTSPKOP-CONTR SVC-GEN)</t>
  </si>
  <si>
    <t>EMILIANO GONZALEZ (GF-SPORTSPKOP-CONTR SVC-GEN)</t>
  </si>
  <si>
    <t>ESTEBAN ROMO (GF-SPORTSPKOP-CONTR SVC-GEN)</t>
  </si>
  <si>
    <t>GILBERT LUCERO (GF-SPORTSPKOP-CONTR SVC-GEN)</t>
  </si>
  <si>
    <t>HUMBERTO FRAIRE (GF-SPORTSPKOP-CONTR SVC-GEN)</t>
  </si>
  <si>
    <t>ISAAC BARRAZA (GF-SPORTSPKOP-CONTR SVC-GEN)</t>
  </si>
  <si>
    <t>ISAAC VEGA (GF-SPORTSPKOP-CONTR SVC-GEN)</t>
  </si>
  <si>
    <t>JACOB ALVAREZ (GF-SPORTSPKOP-CONTR SVC-GEN)</t>
  </si>
  <si>
    <t>JACOB ESTRADA (GF-SPORTSPKOP-CONTR SVC-GEN)</t>
  </si>
  <si>
    <t>JACOB INUNGARY (GF-SPORTSPKOP-CONTR SVC-GEN)</t>
  </si>
  <si>
    <t>JACOB R SANCHEZ (GF-SPORTSPKOP-CONTR SVC-GEN)</t>
  </si>
  <si>
    <t>JAYDEN MELENDEZ (GF-SPORTSPKOP-CONTR SVC-GEN)</t>
  </si>
  <si>
    <t>JERRY GUTIERREZ (GF-SPORTSPKOP-CONTR SVC-GEN)</t>
  </si>
  <si>
    <t>JESUS FIERRO (GF-SPORTSPKOP-CONTR SVC-GEN)</t>
  </si>
  <si>
    <t>JESUS MUNIZ (GF-SPORTSPKOP-CONTR SVC-GEN)</t>
  </si>
  <si>
    <t>JOHN M FRANKLIN (GF-SPORTSPKOP-CONTR SVC-GEN)</t>
  </si>
  <si>
    <t>JOHN MURGUIA (GF-SPORTSPKOP-CONTR SVC-GEN)</t>
  </si>
  <si>
    <t>JOHNATHAN ARMENDARIZ (GF-SPORTSPKOP-CONTR SVC-GEN)</t>
  </si>
  <si>
    <t>JONAH CORTEZ (GF-SPORTSPKOP-CONTR SVC-GEN)</t>
  </si>
  <si>
    <t>JOSE E DURAN (GF-SPORTSPKOP-CONTR SVC-GEN)</t>
  </si>
  <si>
    <t>JOSE JURADO (GF-SPORTSPKOP-CONTR SVC-GEN)</t>
  </si>
  <si>
    <t>JOSHUA PRADO (GF-SPORTSPKOP-CONTR SVC-GEN)</t>
  </si>
  <si>
    <t>JUSTIN COURREGES (GF-SPORTSPKOP-CONTR SVC-GEN)</t>
  </si>
  <si>
    <t>KALEB MURRILLO (GF-SPORTSPKOP-CONTR SVC-GEN)</t>
  </si>
  <si>
    <t>LORENZO FIERRO (GF-SPORTSPKOP-CONTR SVC-GEN)</t>
  </si>
  <si>
    <t>MANUEL CASTRO (GF-SPORTSPKOP-CONTR SVC-GEN)</t>
  </si>
  <si>
    <t>MARCO FLORES (GF-SPORTSPKOP-CONTR SVC-GEN)</t>
  </si>
  <si>
    <t>MARCO RODRIGUEZ (GF-SPORTSPKOP-CONTR SVC-GEN)</t>
  </si>
  <si>
    <t>MARTIN QUINTANILLA (GF-SPORTSPKOP-CONTR SVC-GEN)</t>
  </si>
  <si>
    <t>MATHEW DOMINGUEZ (GF-SPORTSPKOP-CONTR SVC-GEN)</t>
  </si>
  <si>
    <t>MATHEW HERNANDEZ (GF-SPORTSPKOP-CONTR SVC-GEN)</t>
  </si>
  <si>
    <t>MATTHEW DOMINGUEZ (GF-SPORTSPKOP-CONTR SVC-GEN)</t>
  </si>
  <si>
    <t>MICHAEL CORONA (GF-SPORTSPKOP-CONTR SVC-GEN)</t>
  </si>
  <si>
    <t>NATHAN DURON (GF-SPORTSPKOP-CONTR SVC-GEN)</t>
  </si>
  <si>
    <t>NOAH ENRIQUEZ (GF-SPORTSPKOP-CONTR SVC-GEN)</t>
  </si>
  <si>
    <t>PEDRO D GUILLEN (GF-SPORTSPKOP-CONTR SVC-GEN)</t>
  </si>
  <si>
    <t>RAUL A CANALES (GF-SPORTSPKOP-CONTR SVC-GEN)</t>
  </si>
  <si>
    <t>RAUL CANALES (GF-SPORTSPKOP-CONTR SVC-GEN)</t>
  </si>
  <si>
    <t>RAUL UBANDA (GF-SPORTSPKOP-CONTR SVC-GEN)</t>
  </si>
  <si>
    <t>RICHARD JR GILL (GF-SPORTSPKOP-CONTR SVC-GEN)</t>
  </si>
  <si>
    <t>RODOLFO GAMEZ JR (GF-SPORTSPKOP-CONTR SVC-GEN)</t>
  </si>
  <si>
    <t>SEAN SALAZAR (GF-SPORTSPKOP-CONTR SVC-GEN)</t>
  </si>
  <si>
    <t>SEBASTIAN LOPEZ (GF-SPORTSPKOP-CONTR SVC-GEN)</t>
  </si>
  <si>
    <t>VICTOR CORREA (GF-SPORTSPKOP-CONTR SVC-GEN)</t>
  </si>
  <si>
    <t>VICTOR D QUINONEZ (GF-SPORTSPKOP-CONTR SVC-GEN)</t>
  </si>
  <si>
    <t>VICTOR QUINONEZ (GF-SPORTSPKOP-CONTR SVC-GEN)</t>
  </si>
  <si>
    <t>XAVIER TORRES (GF-SPORTSPKOP-CONTR SVC-GEN)</t>
  </si>
  <si>
    <t>ALBERTO FARINA (GF-JPD-MILEAGE REIMB-LOCAL)</t>
  </si>
  <si>
    <t>COLLEEN JOHNSTON (GF-JPD-MILEAGE REIMB-LOCAL)</t>
  </si>
  <si>
    <t>ELIZABETH CABRALES (GF-JPD-MILEAGE REIMB-LOCAL)</t>
  </si>
  <si>
    <t>ADRIANA DIAZ (GF-JPD-MILEAGE REIMB-LOCAL)</t>
  </si>
  <si>
    <t>ADRIANA GARCIA (GF-JPD-MILEAGE REIMB-LOCAL)</t>
  </si>
  <si>
    <t>ANTOINETTE AREVALO (GF-JPD-MILEAGE REIMB-LOCAL)</t>
  </si>
  <si>
    <t>JEANETTE UGALDE (GF-JPD-MILEAGE REIMB-LOCAL)</t>
  </si>
  <si>
    <t>JENNIFER ELGUEA PARADA (GF-JPD-MILEAGE REIMB-LOCAL)</t>
  </si>
  <si>
    <t>MANOLO MORENO (GF-JPD-MILEAGE REIMB-LOCAL)</t>
  </si>
  <si>
    <t>MARIA URIBE (GF-JPD-MILEAGE REIMB-LOCAL)</t>
  </si>
  <si>
    <t>MICHELLE RAMIREZ (GF-JPD-MILEAGE REIMB-LOCAL)</t>
  </si>
  <si>
    <t>GUADALUPE PRISCILLA CASTOR (GF-JPD-MILEAGE REIMB-LOCAL)</t>
  </si>
  <si>
    <t>PATRICIA RENEE MORA (GF-JPD-MILEAGE REIMB-LOCAL)</t>
  </si>
  <si>
    <t>SALLY RUEDAS  (GF-JPD-MILEAGE REIMB-LOCAL)</t>
  </si>
  <si>
    <t>SAM MILLER (GF-JPD-MILEAGE REIMB-LOCAL)</t>
  </si>
  <si>
    <t>NESTOR GARNICA (GF-JPD-MILEAGE REIMB-LOCAL)</t>
  </si>
  <si>
    <t>NAZARETH ARRIETA (GF-JPD-MILEAGE REIMB-LOCAL)</t>
  </si>
  <si>
    <t>MERCY ESPINOZA (GF-JPD-MILEAGE REIMB-LOCAL)</t>
  </si>
  <si>
    <t>NOE NUNEZ (GF-JPD-MILEAGE REIMB-LOCAL)</t>
  </si>
  <si>
    <t>GABRIELA GALINDO (GF-JPD-MILEAGE REIMB-LOCAL)</t>
  </si>
  <si>
    <t>JUDITH ALANIZ (GF-JPD-MILEAGE REIMB-LOCAL)</t>
  </si>
  <si>
    <t>LILIAN GARCIA (GF-JPD-MILEAGE REIMB-LOCAL)</t>
  </si>
  <si>
    <t>MARIA AGUIRRE (GF-JPD-MILEAGE REIMB-LOCAL)</t>
  </si>
  <si>
    <t>MARIA C GARCIA (GF-JPD-MILEAGE REIMB-LOCAL)</t>
  </si>
  <si>
    <t>TAMMY SATTERFIELD (GF-JPD-MILEAGE REIMB-LOCAL)</t>
  </si>
  <si>
    <t>QUEENS MHC LLC (GF-GENASSIST-COMM SVC-SUPP)</t>
  </si>
  <si>
    <t>MARIA E ARAGON (GF-GENASSIST-COMM SVC-SUPP)</t>
  </si>
  <si>
    <t>JOHN BERBA (GF-GENASSIST-COMM SVC-SUPP)</t>
  </si>
  <si>
    <t>JORGE ESCOBEDO (GF-GENASSIST-COMM SVC-SUPP)</t>
  </si>
  <si>
    <t>CEDAR OAK TOWNHOMES (GF-GENASSIST-COMM SVC-SUPP)</t>
  </si>
  <si>
    <t>WYNDHAM/SPOKANE EQUITIES (GF-DA-J&amp;L-CONDUCT CRIM AFF)</t>
  </si>
  <si>
    <t>WHITNEY BROOKE CROWSON (GF-DA-J&amp;L-CONDUCT CRIM AFF)</t>
  </si>
  <si>
    <t>MAINZER LLC  (GF-GENASSIST-COMM SVC-SUPP)</t>
  </si>
  <si>
    <t>BURNS HOLDINGS LP (GF-GENASSIST-COMM SVC-SUPP)</t>
  </si>
  <si>
    <t>XL INVESTIGATIONS (VARIOUS ACCOUNTS)</t>
  </si>
  <si>
    <t>AXCESS ENTERTAINMENT (VARIOUS ACCOUNTS)</t>
  </si>
  <si>
    <t>FELIX VALENZUELA  DBA VLF LLC (VARIOUS ACCOUNTS)</t>
  </si>
  <si>
    <t>FRANCISCO MACIAS (VARIOUS ACCOUNTS)</t>
  </si>
  <si>
    <t>LJ  &amp; ASSOCIATES (VARIOUS ACCOUNTS)</t>
  </si>
  <si>
    <t>TMZ INVESTIGATIONS  (VARIOUS ACCOUNTS)</t>
  </si>
  <si>
    <t>ORLANDO MONDRAGON (VARIOUS ACCOUNTS)</t>
  </si>
  <si>
    <t>STEVEN RUBENZER PHD (VARIOUS ACCOUNTS)</t>
  </si>
  <si>
    <t>CYNTHIA D RIVERA MD (VARIOUS ACCOUNTS)</t>
  </si>
  <si>
    <t>MORENO CARDENAS INC (SG-ARPLAN21-OPERATING EX
)</t>
  </si>
  <si>
    <t>BOK FINANCIAL, BOKF, N.A.</t>
  </si>
  <si>
    <t>STIFEL, NICOLAUS &amp; COMPANY, INCORPORATED</t>
  </si>
  <si>
    <t>MCCALL PARKHURST &amp; HORTON</t>
  </si>
  <si>
    <t>MUNICIPAL ADVISORY COUNCIL OF TEXAS</t>
  </si>
  <si>
    <t>CAMINO REAL REGIONAL MOBILITY AUTHORITY</t>
  </si>
  <si>
    <t>SEDGWICK CLAIMS MANAGEMENT SERVICES</t>
  </si>
  <si>
    <t>MAB AUTO LLC (GF-SOPATROL-MAINT/REP-AUTO)</t>
  </si>
  <si>
    <t>EL PASO COUNTY COMMUNITY SUPERVISION (SG-EPCMHCP25-OPERATING EXP)</t>
  </si>
  <si>
    <t>LOWER VALLEY (SG-ARPLAN21-OPERATING EX)</t>
  </si>
  <si>
    <t xml:space="preserve">ROSALBA MEDINA (VARIOUS ACCOUNTS) </t>
  </si>
  <si>
    <t>Click here for Excel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</si>
</sst>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409]mmmm\ d\,\ yyyy;@"/>
    <numFmt numFmtId="165" formatCode="&quot; &quot;#,##0.00&quot; &quot;;&quot; (&quot;#,##0.00&quot;)&quot;;&quot; -&quot;00&quot; &quot;;&quot; &quot;@&quot; &quot;"/>
    <numFmt numFmtId="166" formatCode="@*."/>
    <numFmt numFmtId="167" formatCode="&quot;$&quot;#,##0.00"/>
    <numFmt numFmtId="168" formatCode="mm/dd/yy;@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Times New Roman"/>
      <family val="1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62">
    <xf numFmtId="0" fontId="0" fillId="0" borderId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5" fillId="0" borderId="0" xfId="0" applyFont="1"/>
    <xf numFmtId="166" fontId="5" fillId="0" borderId="0" xfId="0" applyNumberFormat="1" applyFont="1"/>
    <xf numFmtId="167" fontId="5" fillId="0" borderId="0" xfId="0" applyNumberFormat="1" applyFont="1"/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164" fontId="5" fillId="0" borderId="0" xfId="0" applyNumberFormat="1" applyFont="1"/>
    <xf numFmtId="0" fontId="5" fillId="0" borderId="0" xfId="0" applyFont="1" applyAlignment="1">
      <alignment horizontal="right"/>
    </xf>
    <xf numFmtId="164" fontId="7" fillId="0" borderId="0" xfId="0" applyNumberFormat="1" applyFont="1"/>
    <xf numFmtId="168" fontId="5" fillId="0" borderId="0" xfId="0" applyNumberFormat="1" applyFont="1"/>
    <xf numFmtId="168" fontId="6" fillId="0" borderId="0" xfId="0" applyNumberFormat="1" applyFont="1" applyAlignment="1">
      <alignment horizontal="center" wrapText="1"/>
    </xf>
    <xf numFmtId="1" fontId="5" fillId="0" borderId="0" xfId="0" applyNumberFormat="1" applyFont="1"/>
    <xf numFmtId="166" fontId="5" fillId="0" borderId="0" xfId="0" applyNumberFormat="1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</cellXfs>
  <cellStyles count="62">
    <cellStyle name="Comma 10" xfId="5" xr:uid="{00000000-0005-0000-0000-000000000000}"/>
    <cellStyle name="Comma 10 2" xfId="6" xr:uid="{00000000-0005-0000-0000-000001000000}"/>
    <cellStyle name="Comma 11" xfId="4" xr:uid="{00000000-0005-0000-0000-000002000000}"/>
    <cellStyle name="Comma 11 2" xfId="7" xr:uid="{00000000-0005-0000-0000-000003000000}"/>
    <cellStyle name="Comma 12" xfId="8" xr:uid="{00000000-0005-0000-0000-000004000000}"/>
    <cellStyle name="Comma 12 2" xfId="9" xr:uid="{00000000-0005-0000-0000-000005000000}"/>
    <cellStyle name="Comma 13" xfId="10" xr:uid="{00000000-0005-0000-0000-000006000000}"/>
    <cellStyle name="Comma 13 2" xfId="11" xr:uid="{00000000-0005-0000-0000-000007000000}"/>
    <cellStyle name="Comma 14" xfId="12" xr:uid="{00000000-0005-0000-0000-000008000000}"/>
    <cellStyle name="Comma 15" xfId="13" xr:uid="{00000000-0005-0000-0000-000009000000}"/>
    <cellStyle name="Comma 16" xfId="2" xr:uid="{00000000-0005-0000-0000-00000A000000}"/>
    <cellStyle name="Comma 17" xfId="14" xr:uid="{00000000-0005-0000-0000-00000B000000}"/>
    <cellStyle name="Comma 17 2" xfId="15" xr:uid="{00000000-0005-0000-0000-00000C000000}"/>
    <cellStyle name="Comma 18" xfId="16" xr:uid="{00000000-0005-0000-0000-00000D000000}"/>
    <cellStyle name="Comma 19" xfId="17" xr:uid="{00000000-0005-0000-0000-00000E000000}"/>
    <cellStyle name="Comma 2" xfId="18" xr:uid="{00000000-0005-0000-0000-00000F000000}"/>
    <cellStyle name="Comma 2 2" xfId="19" xr:uid="{00000000-0005-0000-0000-000010000000}"/>
    <cellStyle name="Comma 2 3" xfId="20" xr:uid="{00000000-0005-0000-0000-000011000000}"/>
    <cellStyle name="Comma 2 3 2" xfId="21" xr:uid="{00000000-0005-0000-0000-000012000000}"/>
    <cellStyle name="Comma 2 4" xfId="22" xr:uid="{00000000-0005-0000-0000-000013000000}"/>
    <cellStyle name="Comma 2 4 2" xfId="23" xr:uid="{00000000-0005-0000-0000-000014000000}"/>
    <cellStyle name="Comma 2 5" xfId="24" xr:uid="{00000000-0005-0000-0000-000015000000}"/>
    <cellStyle name="Comma 2 5 2" xfId="25" xr:uid="{00000000-0005-0000-0000-000016000000}"/>
    <cellStyle name="Comma 2 6" xfId="26" xr:uid="{00000000-0005-0000-0000-000017000000}"/>
    <cellStyle name="Comma 2 7" xfId="27" xr:uid="{00000000-0005-0000-0000-000018000000}"/>
    <cellStyle name="Comma 3" xfId="28" xr:uid="{00000000-0005-0000-0000-000019000000}"/>
    <cellStyle name="Comma 3 2" xfId="29" xr:uid="{00000000-0005-0000-0000-00001A000000}"/>
    <cellStyle name="Comma 3 3" xfId="30" xr:uid="{00000000-0005-0000-0000-00001B000000}"/>
    <cellStyle name="Comma 3 3 2" xfId="31" xr:uid="{00000000-0005-0000-0000-00001C000000}"/>
    <cellStyle name="Comma 3 4" xfId="32" xr:uid="{00000000-0005-0000-0000-00001D000000}"/>
    <cellStyle name="Comma 3 4 2" xfId="33" xr:uid="{00000000-0005-0000-0000-00001E000000}"/>
    <cellStyle name="Comma 3 5" xfId="34" xr:uid="{00000000-0005-0000-0000-00001F000000}"/>
    <cellStyle name="Comma 3 5 2" xfId="35" xr:uid="{00000000-0005-0000-0000-000020000000}"/>
    <cellStyle name="Comma 3 6" xfId="36" xr:uid="{00000000-0005-0000-0000-000021000000}"/>
    <cellStyle name="Comma 4" xfId="37" xr:uid="{00000000-0005-0000-0000-000022000000}"/>
    <cellStyle name="Comma 4 2" xfId="38" xr:uid="{00000000-0005-0000-0000-000023000000}"/>
    <cellStyle name="Comma 5" xfId="39" xr:uid="{00000000-0005-0000-0000-000024000000}"/>
    <cellStyle name="Comma 6" xfId="40" xr:uid="{00000000-0005-0000-0000-000025000000}"/>
    <cellStyle name="Comma 6 2" xfId="41" xr:uid="{00000000-0005-0000-0000-000026000000}"/>
    <cellStyle name="Comma 6 3" xfId="42" xr:uid="{00000000-0005-0000-0000-000027000000}"/>
    <cellStyle name="Comma 6 3 2" xfId="43" xr:uid="{00000000-0005-0000-0000-000028000000}"/>
    <cellStyle name="Comma 6 4" xfId="44" xr:uid="{00000000-0005-0000-0000-000029000000}"/>
    <cellStyle name="Comma 6 4 2" xfId="45" xr:uid="{00000000-0005-0000-0000-00002A000000}"/>
    <cellStyle name="Comma 6 5" xfId="46" xr:uid="{00000000-0005-0000-0000-00002B000000}"/>
    <cellStyle name="Comma 6 6" xfId="47" xr:uid="{00000000-0005-0000-0000-00002C000000}"/>
    <cellStyle name="Comma 6 7" xfId="48" xr:uid="{00000000-0005-0000-0000-00002D000000}"/>
    <cellStyle name="Comma 6 7 2" xfId="49" xr:uid="{00000000-0005-0000-0000-00002E000000}"/>
    <cellStyle name="Comma 6 8" xfId="50" xr:uid="{00000000-0005-0000-0000-00002F000000}"/>
    <cellStyle name="Comma 7" xfId="51" xr:uid="{00000000-0005-0000-0000-000030000000}"/>
    <cellStyle name="Comma 7 2" xfId="52" xr:uid="{00000000-0005-0000-0000-000031000000}"/>
    <cellStyle name="Comma 8" xfId="53" xr:uid="{00000000-0005-0000-0000-000032000000}"/>
    <cellStyle name="Comma 8 2" xfId="54" xr:uid="{00000000-0005-0000-0000-000033000000}"/>
    <cellStyle name="Comma 9" xfId="55" xr:uid="{00000000-0005-0000-0000-000034000000}"/>
    <cellStyle name="Comma 9 2" xfId="56" xr:uid="{00000000-0005-0000-0000-000035000000}"/>
    <cellStyle name="Normal" xfId="0" builtinId="0"/>
    <cellStyle name="Normal 2" xfId="3" xr:uid="{00000000-0005-0000-0000-000038000000}"/>
    <cellStyle name="Normal 3" xfId="57" xr:uid="{00000000-0005-0000-0000-000039000000}"/>
    <cellStyle name="Normal 4" xfId="1" xr:uid="{00000000-0005-0000-0000-00003A000000}"/>
    <cellStyle name="Normal 5" xfId="58" xr:uid="{00000000-0005-0000-0000-00003B000000}"/>
    <cellStyle name="Normal 5 2" xfId="59" xr:uid="{00000000-0005-0000-0000-00003C000000}"/>
    <cellStyle name="Normal 6" xfId="60" xr:uid="{00000000-0005-0000-0000-00003D000000}"/>
    <cellStyle name="Normal 7" xfId="61" xr:uid="{00000000-0005-0000-0000-00003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</xdr:colOff>
      <xdr:row>0</xdr:row>
      <xdr:rowOff>114300</xdr:rowOff>
    </xdr:from>
    <xdr:ext cx="1255673" cy="135392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" y="114300"/>
          <a:ext cx="1255673" cy="1353923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rge Lopez" id="{ED8CE653-0EAF-419A-9354-438120CB7824}" userId="S::JorLopez@epcounty.com::e35940c2-5593-4a9c-ac65-87829e146322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2-06-06T17:12:10.20" personId="{ED8CE653-0EAF-419A-9354-438120CB7824}" id="{1573AFCC-7393-4F39-963E-95ECB49D8192}">
    <text xml:space="preserve">
6-6-22
DO NOT TYPE ON THIS CELL UNLESS CCO DATE IS DIFFERENT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423"/>
  <sheetViews>
    <sheetView tabSelected="1" view="pageBreakPreview" zoomScale="115" zoomScaleNormal="115" zoomScaleSheetLayoutView="115" workbookViewId="0">
      <selection activeCell="A9" sqref="A9:B9"/>
    </sheetView>
  </sheetViews>
  <sheetFormatPr defaultColWidth="8.85546875" defaultRowHeight="15" x14ac:dyDescent="0.25"/>
  <cols>
    <col min="1" max="1" width="111.42578125" style="1" customWidth="1"/>
    <col min="2" max="2" width="28.140625" style="1" bestFit="1" customWidth="1"/>
    <col min="3" max="3" width="13.7109375" style="10" customWidth="1"/>
    <col min="4" max="5" width="13.7109375" style="1" customWidth="1"/>
    <col min="6" max="6" width="18" style="1" customWidth="1"/>
    <col min="7" max="16384" width="8.85546875" style="1"/>
  </cols>
  <sheetData>
    <row r="1" spans="1:6" ht="13.9" x14ac:dyDescent="0.25">
      <c r="A1" s="8"/>
    </row>
    <row r="2" spans="1:6" ht="13.9" x14ac:dyDescent="0.25">
      <c r="A2" s="8"/>
    </row>
    <row r="3" spans="1:6" ht="13.9" x14ac:dyDescent="0.25">
      <c r="A3" s="8"/>
      <c r="B3" s="7">
        <f ca="1">TODAY()</f>
        <v>45611</v>
      </c>
    </row>
    <row r="5" spans="1:6" ht="61.9" customHeight="1" x14ac:dyDescent="0.25">
      <c r="A5" s="14" t="s">
        <v>11</v>
      </c>
      <c r="B5" s="15"/>
    </row>
    <row r="6" spans="1:6" ht="22.9" x14ac:dyDescent="0.35">
      <c r="A6" s="6" t="s">
        <v>6</v>
      </c>
      <c r="B6" s="9">
        <f ca="1">B3+3</f>
        <v>45614</v>
      </c>
    </row>
    <row r="8" spans="1:6" ht="22.5" x14ac:dyDescent="0.3">
      <c r="A8" s="16" t="s">
        <v>0</v>
      </c>
      <c r="B8" s="16"/>
    </row>
    <row r="9" spans="1:6" ht="45" customHeight="1" x14ac:dyDescent="0.25">
      <c r="A9" s="17" t="s">
        <v>212</v>
      </c>
      <c r="B9" s="17"/>
    </row>
    <row r="10" spans="1:6" ht="22.5" x14ac:dyDescent="0.3">
      <c r="A10" s="5"/>
      <c r="B10" s="5"/>
    </row>
    <row r="11" spans="1:6" ht="36" x14ac:dyDescent="0.4">
      <c r="A11" s="5" t="s">
        <v>5</v>
      </c>
      <c r="B11" s="4" t="s">
        <v>4</v>
      </c>
      <c r="C11" s="11" t="s">
        <v>7</v>
      </c>
      <c r="D11" s="4" t="s">
        <v>8</v>
      </c>
      <c r="E11" s="4" t="s">
        <v>9</v>
      </c>
      <c r="F11" s="4" t="s">
        <v>10</v>
      </c>
    </row>
    <row r="12" spans="1:6" ht="13.9" x14ac:dyDescent="0.25">
      <c r="A12" s="2"/>
      <c r="B12" s="3"/>
    </row>
    <row r="13" spans="1:6" x14ac:dyDescent="0.25">
      <c r="A13" s="2" t="s">
        <v>12</v>
      </c>
      <c r="B13" s="3">
        <v>10000</v>
      </c>
      <c r="F13" s="12">
        <f ca="1">+C13-$B$6</f>
        <v>-45614</v>
      </c>
    </row>
    <row r="14" spans="1:6" x14ac:dyDescent="0.25">
      <c r="A14" s="2"/>
      <c r="B14" s="3"/>
      <c r="F14" s="12">
        <f t="shared" ref="F14:F77" ca="1" si="0">+C14-$B$6</f>
        <v>-45614</v>
      </c>
    </row>
    <row r="15" spans="1:6" x14ac:dyDescent="0.25">
      <c r="A15" s="2" t="s">
        <v>13</v>
      </c>
      <c r="B15" s="3">
        <v>145131</v>
      </c>
      <c r="F15" s="12">
        <f t="shared" ca="1" si="0"/>
        <v>-45614</v>
      </c>
    </row>
    <row r="16" spans="1:6" x14ac:dyDescent="0.25">
      <c r="A16" s="2"/>
      <c r="B16" s="3"/>
      <c r="F16" s="12">
        <f t="shared" ca="1" si="0"/>
        <v>-45614</v>
      </c>
    </row>
    <row r="17" spans="1:6" x14ac:dyDescent="0.25">
      <c r="A17" s="2" t="s">
        <v>14</v>
      </c>
      <c r="B17" s="3">
        <v>11249.3</v>
      </c>
      <c r="F17" s="12">
        <f t="shared" ca="1" si="0"/>
        <v>-45614</v>
      </c>
    </row>
    <row r="18" spans="1:6" x14ac:dyDescent="0.25">
      <c r="A18" s="2"/>
      <c r="B18" s="3"/>
      <c r="F18" s="12">
        <f t="shared" ca="1" si="0"/>
        <v>-45614</v>
      </c>
    </row>
    <row r="19" spans="1:6" x14ac:dyDescent="0.25">
      <c r="A19" s="2" t="s">
        <v>15</v>
      </c>
      <c r="B19" s="3">
        <v>6737.8099999999995</v>
      </c>
      <c r="F19" s="12">
        <f t="shared" ca="1" si="0"/>
        <v>-45614</v>
      </c>
    </row>
    <row r="20" spans="1:6" x14ac:dyDescent="0.25">
      <c r="A20" s="2"/>
      <c r="B20" s="3"/>
      <c r="F20" s="12">
        <f t="shared" ca="1" si="0"/>
        <v>-45614</v>
      </c>
    </row>
    <row r="21" spans="1:6" x14ac:dyDescent="0.25">
      <c r="A21" s="2" t="s">
        <v>16</v>
      </c>
      <c r="B21" s="3">
        <v>19878.8</v>
      </c>
      <c r="F21" s="12">
        <f t="shared" ca="1" si="0"/>
        <v>-45614</v>
      </c>
    </row>
    <row r="22" spans="1:6" x14ac:dyDescent="0.25">
      <c r="A22" s="2"/>
      <c r="B22" s="3"/>
      <c r="F22" s="12">
        <f t="shared" ca="1" si="0"/>
        <v>-45614</v>
      </c>
    </row>
    <row r="23" spans="1:6" x14ac:dyDescent="0.25">
      <c r="A23" s="2" t="s">
        <v>17</v>
      </c>
      <c r="B23" s="3">
        <v>268935.75</v>
      </c>
      <c r="F23" s="12">
        <f t="shared" ca="1" si="0"/>
        <v>-45614</v>
      </c>
    </row>
    <row r="24" spans="1:6" x14ac:dyDescent="0.25">
      <c r="A24" s="2"/>
      <c r="B24" s="3"/>
      <c r="F24" s="12">
        <f t="shared" ca="1" si="0"/>
        <v>-45614</v>
      </c>
    </row>
    <row r="25" spans="1:6" x14ac:dyDescent="0.25">
      <c r="A25" s="2" t="s">
        <v>18</v>
      </c>
      <c r="B25" s="3">
        <v>62055.85</v>
      </c>
      <c r="F25" s="12">
        <f t="shared" ca="1" si="0"/>
        <v>-45614</v>
      </c>
    </row>
    <row r="26" spans="1:6" x14ac:dyDescent="0.25">
      <c r="A26" s="2"/>
      <c r="B26" s="3"/>
      <c r="F26" s="12">
        <f t="shared" ca="1" si="0"/>
        <v>-45614</v>
      </c>
    </row>
    <row r="27" spans="1:6" x14ac:dyDescent="0.25">
      <c r="A27" s="2" t="s">
        <v>19</v>
      </c>
      <c r="B27" s="3">
        <v>1520</v>
      </c>
      <c r="F27" s="12">
        <f t="shared" ca="1" si="0"/>
        <v>-45614</v>
      </c>
    </row>
    <row r="28" spans="1:6" x14ac:dyDescent="0.25">
      <c r="A28" s="2"/>
      <c r="B28" s="3"/>
      <c r="F28" s="12">
        <f t="shared" ca="1" si="0"/>
        <v>-45614</v>
      </c>
    </row>
    <row r="29" spans="1:6" x14ac:dyDescent="0.25">
      <c r="A29" s="2" t="s">
        <v>20</v>
      </c>
      <c r="B29" s="3">
        <v>25000</v>
      </c>
      <c r="F29" s="12">
        <f t="shared" ca="1" si="0"/>
        <v>-45614</v>
      </c>
    </row>
    <row r="30" spans="1:6" x14ac:dyDescent="0.25">
      <c r="A30" s="2"/>
      <c r="B30" s="3"/>
      <c r="F30" s="12">
        <f t="shared" ca="1" si="0"/>
        <v>-45614</v>
      </c>
    </row>
    <row r="31" spans="1:6" x14ac:dyDescent="0.25">
      <c r="A31" s="2" t="s">
        <v>21</v>
      </c>
      <c r="B31" s="3">
        <v>30000</v>
      </c>
      <c r="F31" s="12">
        <f t="shared" ca="1" si="0"/>
        <v>-45614</v>
      </c>
    </row>
    <row r="32" spans="1:6" x14ac:dyDescent="0.25">
      <c r="A32" s="2"/>
      <c r="B32" s="3"/>
      <c r="F32" s="12">
        <f t="shared" ca="1" si="0"/>
        <v>-45614</v>
      </c>
    </row>
    <row r="33" spans="1:6" x14ac:dyDescent="0.25">
      <c r="A33" s="2" t="s">
        <v>22</v>
      </c>
      <c r="B33" s="3">
        <v>40000</v>
      </c>
      <c r="F33" s="12">
        <f t="shared" ca="1" si="0"/>
        <v>-45614</v>
      </c>
    </row>
    <row r="34" spans="1:6" x14ac:dyDescent="0.25">
      <c r="A34" s="2"/>
      <c r="B34" s="3"/>
      <c r="F34" s="12">
        <f t="shared" ca="1" si="0"/>
        <v>-45614</v>
      </c>
    </row>
    <row r="35" spans="1:6" x14ac:dyDescent="0.25">
      <c r="A35" s="2" t="s">
        <v>23</v>
      </c>
      <c r="B35" s="3">
        <v>20000</v>
      </c>
      <c r="F35" s="12">
        <f t="shared" ca="1" si="0"/>
        <v>-45614</v>
      </c>
    </row>
    <row r="36" spans="1:6" x14ac:dyDescent="0.25">
      <c r="A36" s="2"/>
      <c r="B36" s="3"/>
      <c r="F36" s="12">
        <f t="shared" ca="1" si="0"/>
        <v>-45614</v>
      </c>
    </row>
    <row r="37" spans="1:6" x14ac:dyDescent="0.25">
      <c r="A37" s="2" t="s">
        <v>24</v>
      </c>
      <c r="B37" s="3">
        <v>33921</v>
      </c>
      <c r="F37" s="12">
        <f t="shared" ca="1" si="0"/>
        <v>-45614</v>
      </c>
    </row>
    <row r="38" spans="1:6" x14ac:dyDescent="0.25">
      <c r="A38" s="2"/>
      <c r="B38" s="3"/>
      <c r="F38" s="12">
        <f t="shared" ca="1" si="0"/>
        <v>-45614</v>
      </c>
    </row>
    <row r="39" spans="1:6" x14ac:dyDescent="0.25">
      <c r="A39" s="2" t="s">
        <v>25</v>
      </c>
      <c r="B39" s="3">
        <v>800</v>
      </c>
      <c r="F39" s="12">
        <f t="shared" ca="1" si="0"/>
        <v>-45614</v>
      </c>
    </row>
    <row r="40" spans="1:6" x14ac:dyDescent="0.25">
      <c r="A40" s="2"/>
      <c r="B40" s="3"/>
      <c r="F40" s="12">
        <f t="shared" ca="1" si="0"/>
        <v>-45614</v>
      </c>
    </row>
    <row r="41" spans="1:6" x14ac:dyDescent="0.25">
      <c r="A41" s="2" t="s">
        <v>26</v>
      </c>
      <c r="B41" s="3">
        <v>3000</v>
      </c>
      <c r="F41" s="12">
        <f t="shared" ca="1" si="0"/>
        <v>-45614</v>
      </c>
    </row>
    <row r="42" spans="1:6" x14ac:dyDescent="0.25">
      <c r="A42" s="2"/>
      <c r="B42" s="3"/>
      <c r="F42" s="12">
        <f t="shared" ca="1" si="0"/>
        <v>-45614</v>
      </c>
    </row>
    <row r="43" spans="1:6" x14ac:dyDescent="0.25">
      <c r="A43" s="2" t="s">
        <v>27</v>
      </c>
      <c r="B43" s="3">
        <v>3952</v>
      </c>
      <c r="F43" s="12">
        <f t="shared" ca="1" si="0"/>
        <v>-45614</v>
      </c>
    </row>
    <row r="44" spans="1:6" x14ac:dyDescent="0.25">
      <c r="A44" s="2"/>
      <c r="B44" s="3"/>
      <c r="F44" s="12">
        <f t="shared" ca="1" si="0"/>
        <v>-45614</v>
      </c>
    </row>
    <row r="45" spans="1:6" x14ac:dyDescent="0.25">
      <c r="A45" s="2" t="s">
        <v>28</v>
      </c>
      <c r="B45" s="3">
        <v>475</v>
      </c>
      <c r="F45" s="12">
        <f t="shared" ca="1" si="0"/>
        <v>-45614</v>
      </c>
    </row>
    <row r="46" spans="1:6" x14ac:dyDescent="0.25">
      <c r="A46" s="2"/>
      <c r="B46" s="3"/>
      <c r="F46" s="12">
        <f t="shared" ca="1" si="0"/>
        <v>-45614</v>
      </c>
    </row>
    <row r="47" spans="1:6" x14ac:dyDescent="0.25">
      <c r="A47" s="2" t="s">
        <v>29</v>
      </c>
      <c r="B47" s="3">
        <v>2360</v>
      </c>
      <c r="F47" s="12">
        <f t="shared" ca="1" si="0"/>
        <v>-45614</v>
      </c>
    </row>
    <row r="48" spans="1:6" x14ac:dyDescent="0.25">
      <c r="A48" s="2"/>
      <c r="B48" s="3"/>
      <c r="F48" s="12">
        <f t="shared" ca="1" si="0"/>
        <v>-45614</v>
      </c>
    </row>
    <row r="49" spans="1:6" x14ac:dyDescent="0.25">
      <c r="A49" s="2" t="s">
        <v>30</v>
      </c>
      <c r="B49" s="3">
        <v>1035</v>
      </c>
      <c r="F49" s="12">
        <f t="shared" ca="1" si="0"/>
        <v>-45614</v>
      </c>
    </row>
    <row r="50" spans="1:6" x14ac:dyDescent="0.25">
      <c r="A50" s="2"/>
      <c r="B50" s="3"/>
      <c r="F50" s="12">
        <f t="shared" ca="1" si="0"/>
        <v>-45614</v>
      </c>
    </row>
    <row r="51" spans="1:6" x14ac:dyDescent="0.25">
      <c r="A51" s="2" t="s">
        <v>31</v>
      </c>
      <c r="B51" s="3">
        <v>17130</v>
      </c>
      <c r="F51" s="12">
        <f t="shared" ca="1" si="0"/>
        <v>-45614</v>
      </c>
    </row>
    <row r="52" spans="1:6" x14ac:dyDescent="0.25">
      <c r="A52" s="2"/>
      <c r="B52" s="3"/>
      <c r="F52" s="12">
        <f t="shared" ca="1" si="0"/>
        <v>-45614</v>
      </c>
    </row>
    <row r="53" spans="1:6" x14ac:dyDescent="0.25">
      <c r="A53" s="2" t="s">
        <v>32</v>
      </c>
      <c r="B53" s="3">
        <v>348</v>
      </c>
      <c r="F53" s="12">
        <f t="shared" ca="1" si="0"/>
        <v>-45614</v>
      </c>
    </row>
    <row r="54" spans="1:6" x14ac:dyDescent="0.25">
      <c r="A54" s="2"/>
      <c r="B54" s="3"/>
      <c r="F54" s="12">
        <f t="shared" ca="1" si="0"/>
        <v>-45614</v>
      </c>
    </row>
    <row r="55" spans="1:6" x14ac:dyDescent="0.25">
      <c r="A55" s="2" t="s">
        <v>208</v>
      </c>
      <c r="B55" s="3">
        <v>1640</v>
      </c>
      <c r="F55" s="12">
        <f t="shared" ca="1" si="0"/>
        <v>-45614</v>
      </c>
    </row>
    <row r="56" spans="1:6" x14ac:dyDescent="0.25">
      <c r="A56" s="2"/>
      <c r="B56" s="3"/>
      <c r="F56" s="12">
        <f t="shared" ca="1" si="0"/>
        <v>-45614</v>
      </c>
    </row>
    <row r="57" spans="1:6" x14ac:dyDescent="0.25">
      <c r="A57" s="2" t="s">
        <v>33</v>
      </c>
      <c r="B57" s="3">
        <v>1180</v>
      </c>
      <c r="F57" s="12">
        <f t="shared" ca="1" si="0"/>
        <v>-45614</v>
      </c>
    </row>
    <row r="58" spans="1:6" x14ac:dyDescent="0.25">
      <c r="A58" s="2"/>
      <c r="B58" s="3"/>
      <c r="F58" s="12">
        <f t="shared" ca="1" si="0"/>
        <v>-45614</v>
      </c>
    </row>
    <row r="59" spans="1:6" x14ac:dyDescent="0.25">
      <c r="A59" s="2" t="s">
        <v>34</v>
      </c>
      <c r="B59" s="3">
        <v>3480</v>
      </c>
      <c r="F59" s="12">
        <f t="shared" ca="1" si="0"/>
        <v>-45614</v>
      </c>
    </row>
    <row r="60" spans="1:6" x14ac:dyDescent="0.25">
      <c r="A60" s="2"/>
      <c r="B60" s="3"/>
      <c r="F60" s="12">
        <f t="shared" ca="1" si="0"/>
        <v>-45614</v>
      </c>
    </row>
    <row r="61" spans="1:6" x14ac:dyDescent="0.25">
      <c r="A61" s="2" t="s">
        <v>35</v>
      </c>
      <c r="B61" s="3">
        <v>1845</v>
      </c>
      <c r="F61" s="12">
        <f t="shared" ca="1" si="0"/>
        <v>-45614</v>
      </c>
    </row>
    <row r="62" spans="1:6" x14ac:dyDescent="0.25">
      <c r="A62" s="2"/>
      <c r="B62" s="3"/>
      <c r="F62" s="12">
        <f t="shared" ca="1" si="0"/>
        <v>-45614</v>
      </c>
    </row>
    <row r="63" spans="1:6" x14ac:dyDescent="0.25">
      <c r="A63" s="2" t="s">
        <v>36</v>
      </c>
      <c r="B63" s="3">
        <v>1235</v>
      </c>
      <c r="F63" s="12">
        <f t="shared" ca="1" si="0"/>
        <v>-45614</v>
      </c>
    </row>
    <row r="64" spans="1:6" x14ac:dyDescent="0.25">
      <c r="A64" s="2"/>
      <c r="B64" s="3"/>
      <c r="F64" s="12">
        <f t="shared" ca="1" si="0"/>
        <v>-45614</v>
      </c>
    </row>
    <row r="65" spans="1:6" x14ac:dyDescent="0.25">
      <c r="A65" s="2" t="s">
        <v>37</v>
      </c>
      <c r="B65" s="3">
        <v>2366</v>
      </c>
      <c r="F65" s="12">
        <f t="shared" ca="1" si="0"/>
        <v>-45614</v>
      </c>
    </row>
    <row r="66" spans="1:6" x14ac:dyDescent="0.25">
      <c r="A66" s="2"/>
      <c r="B66" s="3"/>
      <c r="F66" s="12">
        <f t="shared" ca="1" si="0"/>
        <v>-45614</v>
      </c>
    </row>
    <row r="67" spans="1:6" x14ac:dyDescent="0.25">
      <c r="A67" s="2" t="s">
        <v>38</v>
      </c>
      <c r="B67" s="3">
        <v>8446</v>
      </c>
      <c r="F67" s="12">
        <f t="shared" ca="1" si="0"/>
        <v>-45614</v>
      </c>
    </row>
    <row r="68" spans="1:6" x14ac:dyDescent="0.25">
      <c r="A68" s="2"/>
      <c r="B68" s="3"/>
      <c r="F68" s="12">
        <f t="shared" ca="1" si="0"/>
        <v>-45614</v>
      </c>
    </row>
    <row r="69" spans="1:6" x14ac:dyDescent="0.25">
      <c r="A69" s="2" t="s">
        <v>39</v>
      </c>
      <c r="B69" s="3">
        <v>13490</v>
      </c>
      <c r="F69" s="12">
        <f t="shared" ca="1" si="0"/>
        <v>-45614</v>
      </c>
    </row>
    <row r="70" spans="1:6" x14ac:dyDescent="0.25">
      <c r="A70" s="2"/>
      <c r="B70" s="3"/>
      <c r="F70" s="12">
        <f t="shared" ca="1" si="0"/>
        <v>-45614</v>
      </c>
    </row>
    <row r="71" spans="1:6" x14ac:dyDescent="0.25">
      <c r="A71" s="2" t="s">
        <v>40</v>
      </c>
      <c r="B71" s="3">
        <v>36</v>
      </c>
      <c r="F71" s="12">
        <f t="shared" ca="1" si="0"/>
        <v>-45614</v>
      </c>
    </row>
    <row r="72" spans="1:6" x14ac:dyDescent="0.25">
      <c r="A72" s="2"/>
      <c r="B72" s="3"/>
      <c r="F72" s="12">
        <f t="shared" ca="1" si="0"/>
        <v>-45614</v>
      </c>
    </row>
    <row r="73" spans="1:6" x14ac:dyDescent="0.25">
      <c r="A73" s="2" t="s">
        <v>41</v>
      </c>
      <c r="B73" s="3">
        <v>4090</v>
      </c>
      <c r="F73" s="12">
        <f t="shared" ca="1" si="0"/>
        <v>-45614</v>
      </c>
    </row>
    <row r="74" spans="1:6" x14ac:dyDescent="0.25">
      <c r="A74" s="2"/>
      <c r="B74" s="3"/>
      <c r="F74" s="12">
        <f t="shared" ca="1" si="0"/>
        <v>-45614</v>
      </c>
    </row>
    <row r="75" spans="1:6" x14ac:dyDescent="0.25">
      <c r="A75" s="2" t="s">
        <v>42</v>
      </c>
      <c r="B75" s="3">
        <v>90306</v>
      </c>
      <c r="F75" s="12">
        <f t="shared" ca="1" si="0"/>
        <v>-45614</v>
      </c>
    </row>
    <row r="76" spans="1:6" x14ac:dyDescent="0.25">
      <c r="A76" s="2"/>
      <c r="B76" s="3"/>
      <c r="F76" s="12">
        <f t="shared" ca="1" si="0"/>
        <v>-45614</v>
      </c>
    </row>
    <row r="77" spans="1:6" x14ac:dyDescent="0.25">
      <c r="A77" s="2" t="s">
        <v>43</v>
      </c>
      <c r="B77" s="3">
        <v>16800</v>
      </c>
      <c r="F77" s="12">
        <f t="shared" ca="1" si="0"/>
        <v>-45614</v>
      </c>
    </row>
    <row r="78" spans="1:6" x14ac:dyDescent="0.25">
      <c r="A78" s="2"/>
      <c r="B78" s="3"/>
      <c r="F78" s="12">
        <f t="shared" ref="F78:F127" ca="1" si="1">+C78-$B$6</f>
        <v>-45614</v>
      </c>
    </row>
    <row r="79" spans="1:6" x14ac:dyDescent="0.25">
      <c r="A79" s="2" t="s">
        <v>44</v>
      </c>
      <c r="B79" s="3">
        <v>905</v>
      </c>
      <c r="F79" s="12">
        <f t="shared" ca="1" si="1"/>
        <v>-45614</v>
      </c>
    </row>
    <row r="80" spans="1:6" x14ac:dyDescent="0.25">
      <c r="A80" s="2"/>
      <c r="B80" s="3"/>
      <c r="F80" s="12">
        <f t="shared" ca="1" si="1"/>
        <v>-45614</v>
      </c>
    </row>
    <row r="81" spans="1:6" x14ac:dyDescent="0.25">
      <c r="A81" s="2" t="s">
        <v>45</v>
      </c>
      <c r="B81" s="3">
        <v>417</v>
      </c>
      <c r="F81" s="12">
        <f t="shared" ca="1" si="1"/>
        <v>-45614</v>
      </c>
    </row>
    <row r="82" spans="1:6" x14ac:dyDescent="0.25">
      <c r="A82" s="2"/>
      <c r="B82" s="3"/>
      <c r="F82" s="12">
        <f t="shared" ca="1" si="1"/>
        <v>-45614</v>
      </c>
    </row>
    <row r="83" spans="1:6" x14ac:dyDescent="0.25">
      <c r="A83" s="2" t="s">
        <v>46</v>
      </c>
      <c r="B83" s="3">
        <v>385</v>
      </c>
      <c r="F83" s="12">
        <f t="shared" ca="1" si="1"/>
        <v>-45614</v>
      </c>
    </row>
    <row r="84" spans="1:6" x14ac:dyDescent="0.25">
      <c r="A84" s="2"/>
      <c r="B84" s="3"/>
      <c r="F84" s="12">
        <f t="shared" ca="1" si="1"/>
        <v>-45614</v>
      </c>
    </row>
    <row r="85" spans="1:6" x14ac:dyDescent="0.25">
      <c r="A85" s="2" t="s">
        <v>47</v>
      </c>
      <c r="B85" s="3">
        <v>148</v>
      </c>
      <c r="F85" s="12">
        <f t="shared" ca="1" si="1"/>
        <v>-45614</v>
      </c>
    </row>
    <row r="86" spans="1:6" x14ac:dyDescent="0.25">
      <c r="A86" s="2"/>
      <c r="B86" s="3"/>
      <c r="F86" s="12">
        <f t="shared" ca="1" si="1"/>
        <v>-45614</v>
      </c>
    </row>
    <row r="87" spans="1:6" x14ac:dyDescent="0.25">
      <c r="A87" s="2" t="s">
        <v>48</v>
      </c>
      <c r="B87" s="3">
        <v>595</v>
      </c>
      <c r="F87" s="12">
        <f t="shared" ca="1" si="1"/>
        <v>-45614</v>
      </c>
    </row>
    <row r="88" spans="1:6" x14ac:dyDescent="0.25">
      <c r="A88" s="2"/>
      <c r="B88" s="3"/>
      <c r="F88" s="12">
        <f t="shared" ca="1" si="1"/>
        <v>-45614</v>
      </c>
    </row>
    <row r="89" spans="1:6" x14ac:dyDescent="0.25">
      <c r="A89" s="2" t="s">
        <v>49</v>
      </c>
      <c r="B89" s="3">
        <v>1220</v>
      </c>
      <c r="F89" s="12">
        <f t="shared" ca="1" si="1"/>
        <v>-45614</v>
      </c>
    </row>
    <row r="90" spans="1:6" x14ac:dyDescent="0.25">
      <c r="A90" s="2"/>
      <c r="B90" s="3"/>
      <c r="F90" s="12">
        <f t="shared" ca="1" si="1"/>
        <v>-45614</v>
      </c>
    </row>
    <row r="91" spans="1:6" x14ac:dyDescent="0.25">
      <c r="A91" s="2" t="s">
        <v>50</v>
      </c>
      <c r="B91" s="3">
        <v>841</v>
      </c>
      <c r="F91" s="12">
        <f t="shared" ca="1" si="1"/>
        <v>-45614</v>
      </c>
    </row>
    <row r="92" spans="1:6" x14ac:dyDescent="0.25">
      <c r="A92" s="2"/>
      <c r="B92" s="3"/>
      <c r="F92" s="12">
        <f t="shared" ca="1" si="1"/>
        <v>-45614</v>
      </c>
    </row>
    <row r="93" spans="1:6" x14ac:dyDescent="0.25">
      <c r="A93" s="2" t="s">
        <v>51</v>
      </c>
      <c r="B93" s="3">
        <v>2035</v>
      </c>
      <c r="F93" s="12">
        <f t="shared" ca="1" si="1"/>
        <v>-45614</v>
      </c>
    </row>
    <row r="94" spans="1:6" x14ac:dyDescent="0.25">
      <c r="A94" s="2"/>
      <c r="B94" s="3"/>
      <c r="F94" s="12">
        <f t="shared" ca="1" si="1"/>
        <v>-45614</v>
      </c>
    </row>
    <row r="95" spans="1:6" x14ac:dyDescent="0.25">
      <c r="A95" s="2" t="s">
        <v>52</v>
      </c>
      <c r="B95" s="3">
        <v>2767</v>
      </c>
      <c r="F95" s="12">
        <f t="shared" ca="1" si="1"/>
        <v>-45614</v>
      </c>
    </row>
    <row r="96" spans="1:6" x14ac:dyDescent="0.25">
      <c r="A96" s="2"/>
      <c r="B96" s="3"/>
      <c r="F96" s="12">
        <f t="shared" ca="1" si="1"/>
        <v>-45614</v>
      </c>
    </row>
    <row r="97" spans="1:6" x14ac:dyDescent="0.25">
      <c r="A97" s="2" t="s">
        <v>53</v>
      </c>
      <c r="B97" s="3">
        <v>520</v>
      </c>
      <c r="F97" s="12">
        <f t="shared" ca="1" si="1"/>
        <v>-45614</v>
      </c>
    </row>
    <row r="98" spans="1:6" x14ac:dyDescent="0.25">
      <c r="A98" s="2"/>
      <c r="B98" s="3"/>
      <c r="F98" s="12">
        <f t="shared" ca="1" si="1"/>
        <v>-45614</v>
      </c>
    </row>
    <row r="99" spans="1:6" x14ac:dyDescent="0.25">
      <c r="A99" s="2" t="s">
        <v>54</v>
      </c>
      <c r="B99" s="3">
        <v>450</v>
      </c>
      <c r="F99" s="12">
        <f t="shared" ca="1" si="1"/>
        <v>-45614</v>
      </c>
    </row>
    <row r="100" spans="1:6" x14ac:dyDescent="0.25">
      <c r="A100" s="2"/>
      <c r="B100" s="3"/>
      <c r="F100" s="12">
        <f t="shared" ca="1" si="1"/>
        <v>-45614</v>
      </c>
    </row>
    <row r="101" spans="1:6" x14ac:dyDescent="0.25">
      <c r="A101" s="2" t="s">
        <v>55</v>
      </c>
      <c r="B101" s="3">
        <v>866</v>
      </c>
      <c r="F101" s="12">
        <f t="shared" ca="1" si="1"/>
        <v>-45614</v>
      </c>
    </row>
    <row r="102" spans="1:6" x14ac:dyDescent="0.25">
      <c r="A102" s="2"/>
      <c r="B102" s="3"/>
      <c r="F102" s="12">
        <f t="shared" ca="1" si="1"/>
        <v>-45614</v>
      </c>
    </row>
    <row r="103" spans="1:6" x14ac:dyDescent="0.25">
      <c r="A103" s="2" t="s">
        <v>56</v>
      </c>
      <c r="B103" s="3">
        <v>1147</v>
      </c>
      <c r="F103" s="12">
        <f t="shared" ca="1" si="1"/>
        <v>-45614</v>
      </c>
    </row>
    <row r="104" spans="1:6" x14ac:dyDescent="0.25">
      <c r="A104" s="2"/>
      <c r="B104" s="3"/>
      <c r="F104" s="12">
        <f t="shared" ca="1" si="1"/>
        <v>-45614</v>
      </c>
    </row>
    <row r="105" spans="1:6" x14ac:dyDescent="0.25">
      <c r="A105" s="2" t="s">
        <v>57</v>
      </c>
      <c r="B105" s="3">
        <v>830</v>
      </c>
      <c r="F105" s="12">
        <f t="shared" ca="1" si="1"/>
        <v>-45614</v>
      </c>
    </row>
    <row r="106" spans="1:6" x14ac:dyDescent="0.25">
      <c r="A106" s="2"/>
      <c r="B106" s="3"/>
      <c r="F106" s="12">
        <f t="shared" ca="1" si="1"/>
        <v>-45614</v>
      </c>
    </row>
    <row r="107" spans="1:6" x14ac:dyDescent="0.25">
      <c r="A107" s="2" t="s">
        <v>58</v>
      </c>
      <c r="B107" s="3">
        <v>950</v>
      </c>
      <c r="F107" s="12">
        <f t="shared" ca="1" si="1"/>
        <v>-45614</v>
      </c>
    </row>
    <row r="108" spans="1:6" x14ac:dyDescent="0.25">
      <c r="A108" s="2"/>
      <c r="B108" s="3"/>
      <c r="F108" s="12">
        <f t="shared" ca="1" si="1"/>
        <v>-45614</v>
      </c>
    </row>
    <row r="109" spans="1:6" x14ac:dyDescent="0.25">
      <c r="A109" s="2" t="s">
        <v>59</v>
      </c>
      <c r="B109" s="3">
        <v>883</v>
      </c>
      <c r="F109" s="12">
        <f t="shared" ca="1" si="1"/>
        <v>-45614</v>
      </c>
    </row>
    <row r="110" spans="1:6" x14ac:dyDescent="0.25">
      <c r="A110" s="2"/>
      <c r="B110" s="3"/>
      <c r="F110" s="12">
        <f t="shared" ca="1" si="1"/>
        <v>-45614</v>
      </c>
    </row>
    <row r="111" spans="1:6" x14ac:dyDescent="0.25">
      <c r="A111" s="2" t="s">
        <v>60</v>
      </c>
      <c r="B111" s="3">
        <v>290</v>
      </c>
      <c r="F111" s="12">
        <f t="shared" ca="1" si="1"/>
        <v>-45614</v>
      </c>
    </row>
    <row r="112" spans="1:6" x14ac:dyDescent="0.25">
      <c r="A112" s="2"/>
      <c r="B112" s="3"/>
      <c r="F112" s="12">
        <f t="shared" ca="1" si="1"/>
        <v>-45614</v>
      </c>
    </row>
    <row r="113" spans="1:6" x14ac:dyDescent="0.25">
      <c r="A113" s="2" t="s">
        <v>61</v>
      </c>
      <c r="B113" s="3">
        <v>161000</v>
      </c>
      <c r="F113" s="12">
        <f t="shared" ca="1" si="1"/>
        <v>-45614</v>
      </c>
    </row>
    <row r="114" spans="1:6" x14ac:dyDescent="0.25">
      <c r="A114" s="2"/>
      <c r="B114" s="3"/>
      <c r="F114" s="12">
        <f t="shared" ca="1" si="1"/>
        <v>-45614</v>
      </c>
    </row>
    <row r="115" spans="1:6" x14ac:dyDescent="0.25">
      <c r="A115" s="2" t="s">
        <v>62</v>
      </c>
      <c r="B115" s="3">
        <v>13000</v>
      </c>
      <c r="F115" s="12">
        <f t="shared" ca="1" si="1"/>
        <v>-45614</v>
      </c>
    </row>
    <row r="116" spans="1:6" x14ac:dyDescent="0.25">
      <c r="A116" s="2"/>
      <c r="B116" s="3"/>
      <c r="F116" s="12">
        <f t="shared" ca="1" si="1"/>
        <v>-45614</v>
      </c>
    </row>
    <row r="117" spans="1:6" x14ac:dyDescent="0.25">
      <c r="A117" s="2" t="s">
        <v>63</v>
      </c>
      <c r="B117" s="3">
        <v>240000</v>
      </c>
      <c r="F117" s="12">
        <f t="shared" ca="1" si="1"/>
        <v>-45614</v>
      </c>
    </row>
    <row r="118" spans="1:6" x14ac:dyDescent="0.25">
      <c r="A118" s="2"/>
      <c r="B118" s="3"/>
      <c r="F118" s="12">
        <f t="shared" ca="1" si="1"/>
        <v>-45614</v>
      </c>
    </row>
    <row r="119" spans="1:6" x14ac:dyDescent="0.25">
      <c r="A119" s="2" t="s">
        <v>64</v>
      </c>
      <c r="B119" s="3">
        <v>5800</v>
      </c>
      <c r="F119" s="12">
        <f t="shared" ca="1" si="1"/>
        <v>-45614</v>
      </c>
    </row>
    <row r="120" spans="1:6" x14ac:dyDescent="0.25">
      <c r="A120" s="2"/>
      <c r="B120" s="3"/>
      <c r="F120" s="12">
        <f t="shared" ca="1" si="1"/>
        <v>-45614</v>
      </c>
    </row>
    <row r="121" spans="1:6" x14ac:dyDescent="0.25">
      <c r="A121" s="2" t="s">
        <v>65</v>
      </c>
      <c r="B121" s="3">
        <v>3500</v>
      </c>
      <c r="F121" s="12">
        <f t="shared" ca="1" si="1"/>
        <v>-45614</v>
      </c>
    </row>
    <row r="122" spans="1:6" x14ac:dyDescent="0.25">
      <c r="A122" s="2"/>
      <c r="B122" s="3"/>
      <c r="F122" s="12">
        <f t="shared" ca="1" si="1"/>
        <v>-45614</v>
      </c>
    </row>
    <row r="123" spans="1:6" x14ac:dyDescent="0.25">
      <c r="A123" s="2" t="s">
        <v>66</v>
      </c>
      <c r="B123" s="3">
        <v>3500</v>
      </c>
      <c r="F123" s="12">
        <f t="shared" ca="1" si="1"/>
        <v>-45614</v>
      </c>
    </row>
    <row r="124" spans="1:6" x14ac:dyDescent="0.25">
      <c r="A124" s="2"/>
      <c r="B124" s="3"/>
      <c r="F124" s="12">
        <f t="shared" ca="1" si="1"/>
        <v>-45614</v>
      </c>
    </row>
    <row r="125" spans="1:6" x14ac:dyDescent="0.25">
      <c r="A125" s="2" t="s">
        <v>67</v>
      </c>
      <c r="B125" s="3">
        <v>3900</v>
      </c>
      <c r="F125" s="12">
        <f t="shared" ca="1" si="1"/>
        <v>-45614</v>
      </c>
    </row>
    <row r="126" spans="1:6" x14ac:dyDescent="0.25">
      <c r="A126" s="2"/>
      <c r="B126" s="3"/>
      <c r="F126" s="12">
        <f t="shared" ca="1" si="1"/>
        <v>-45614</v>
      </c>
    </row>
    <row r="127" spans="1:6" x14ac:dyDescent="0.25">
      <c r="A127" s="2" t="s">
        <v>68</v>
      </c>
      <c r="B127" s="3">
        <v>1800</v>
      </c>
      <c r="F127" s="12">
        <f t="shared" ca="1" si="1"/>
        <v>-45614</v>
      </c>
    </row>
    <row r="128" spans="1:6" x14ac:dyDescent="0.25">
      <c r="A128" s="2"/>
      <c r="B128" s="3"/>
      <c r="F128" s="12">
        <f ca="1">+C128-$B$6</f>
        <v>-45614</v>
      </c>
    </row>
    <row r="129" spans="1:6" x14ac:dyDescent="0.25">
      <c r="A129" s="2" t="s">
        <v>69</v>
      </c>
      <c r="B129" s="3">
        <v>122.63</v>
      </c>
      <c r="F129" s="12">
        <f t="shared" ref="F129:F192" ca="1" si="2">+C129-$B$6</f>
        <v>-45614</v>
      </c>
    </row>
    <row r="130" spans="1:6" x14ac:dyDescent="0.25">
      <c r="A130" s="2"/>
      <c r="B130" s="3"/>
      <c r="F130" s="12">
        <f t="shared" ca="1" si="2"/>
        <v>-45614</v>
      </c>
    </row>
    <row r="131" spans="1:6" x14ac:dyDescent="0.25">
      <c r="A131" s="2" t="s">
        <v>70</v>
      </c>
      <c r="B131" s="3">
        <v>797.45</v>
      </c>
      <c r="F131" s="12">
        <f t="shared" ca="1" si="2"/>
        <v>-45614</v>
      </c>
    </row>
    <row r="132" spans="1:6" x14ac:dyDescent="0.25">
      <c r="A132" s="2"/>
      <c r="B132" s="3"/>
      <c r="F132" s="12">
        <f t="shared" ca="1" si="2"/>
        <v>-45614</v>
      </c>
    </row>
    <row r="133" spans="1:6" x14ac:dyDescent="0.25">
      <c r="A133" s="2" t="s">
        <v>71</v>
      </c>
      <c r="B133" s="3">
        <v>2022</v>
      </c>
      <c r="F133" s="12">
        <f t="shared" ca="1" si="2"/>
        <v>-45614</v>
      </c>
    </row>
    <row r="134" spans="1:6" x14ac:dyDescent="0.25">
      <c r="A134" s="2"/>
      <c r="B134" s="3"/>
      <c r="F134" s="12">
        <f t="shared" ca="1" si="2"/>
        <v>-45614</v>
      </c>
    </row>
    <row r="135" spans="1:6" x14ac:dyDescent="0.25">
      <c r="A135" s="2" t="s">
        <v>72</v>
      </c>
      <c r="B135" s="3">
        <v>1200</v>
      </c>
      <c r="F135" s="12">
        <f t="shared" ca="1" si="2"/>
        <v>-45614</v>
      </c>
    </row>
    <row r="136" spans="1:6" x14ac:dyDescent="0.25">
      <c r="A136" s="2"/>
      <c r="B136" s="3"/>
      <c r="F136" s="12">
        <f t="shared" ca="1" si="2"/>
        <v>-45614</v>
      </c>
    </row>
    <row r="137" spans="1:6" x14ac:dyDescent="0.25">
      <c r="A137" s="2" t="s">
        <v>73</v>
      </c>
      <c r="B137" s="3">
        <v>4754.9399999999996</v>
      </c>
      <c r="F137" s="12">
        <f t="shared" ca="1" si="2"/>
        <v>-45614</v>
      </c>
    </row>
    <row r="138" spans="1:6" x14ac:dyDescent="0.25">
      <c r="A138" s="2"/>
      <c r="B138" s="3"/>
      <c r="F138" s="12">
        <f t="shared" ca="1" si="2"/>
        <v>-45614</v>
      </c>
    </row>
    <row r="139" spans="1:6" x14ac:dyDescent="0.25">
      <c r="A139" s="2" t="s">
        <v>73</v>
      </c>
      <c r="B139" s="3">
        <v>8868.5400000000009</v>
      </c>
      <c r="F139" s="12">
        <f t="shared" ca="1" si="2"/>
        <v>-45614</v>
      </c>
    </row>
    <row r="140" spans="1:6" x14ac:dyDescent="0.25">
      <c r="A140" s="2"/>
      <c r="B140" s="3"/>
      <c r="F140" s="12">
        <f t="shared" ca="1" si="2"/>
        <v>-45614</v>
      </c>
    </row>
    <row r="141" spans="1:6" x14ac:dyDescent="0.25">
      <c r="A141" s="2" t="s">
        <v>74</v>
      </c>
      <c r="B141" s="3">
        <v>6.6</v>
      </c>
      <c r="F141" s="12">
        <f t="shared" ca="1" si="2"/>
        <v>-45614</v>
      </c>
    </row>
    <row r="142" spans="1:6" x14ac:dyDescent="0.25">
      <c r="A142" s="2"/>
      <c r="B142" s="3"/>
      <c r="F142" s="12">
        <f t="shared" ca="1" si="2"/>
        <v>-45614</v>
      </c>
    </row>
    <row r="143" spans="1:6" x14ac:dyDescent="0.25">
      <c r="A143" s="2" t="s">
        <v>75</v>
      </c>
      <c r="B143" s="3">
        <v>5400</v>
      </c>
      <c r="F143" s="12">
        <f t="shared" ca="1" si="2"/>
        <v>-45614</v>
      </c>
    </row>
    <row r="144" spans="1:6" x14ac:dyDescent="0.25">
      <c r="A144" s="2"/>
      <c r="B144" s="3"/>
      <c r="F144" s="12">
        <f t="shared" ca="1" si="2"/>
        <v>-45614</v>
      </c>
    </row>
    <row r="145" spans="1:6" x14ac:dyDescent="0.25">
      <c r="A145" s="2" t="s">
        <v>76</v>
      </c>
      <c r="B145" s="3">
        <v>3000</v>
      </c>
      <c r="F145" s="12">
        <f t="shared" ca="1" si="2"/>
        <v>-45614</v>
      </c>
    </row>
    <row r="146" spans="1:6" x14ac:dyDescent="0.25">
      <c r="A146" s="2"/>
      <c r="B146" s="3"/>
      <c r="F146" s="12">
        <f t="shared" ca="1" si="2"/>
        <v>-45614</v>
      </c>
    </row>
    <row r="147" spans="1:6" x14ac:dyDescent="0.25">
      <c r="A147" s="2" t="s">
        <v>77</v>
      </c>
      <c r="B147" s="3">
        <v>2000</v>
      </c>
      <c r="F147" s="12">
        <f t="shared" ca="1" si="2"/>
        <v>-45614</v>
      </c>
    </row>
    <row r="148" spans="1:6" x14ac:dyDescent="0.25">
      <c r="A148" s="2"/>
      <c r="B148" s="3"/>
      <c r="F148" s="12">
        <f t="shared" ca="1" si="2"/>
        <v>-45614</v>
      </c>
    </row>
    <row r="149" spans="1:6" x14ac:dyDescent="0.25">
      <c r="A149" s="2" t="s">
        <v>78</v>
      </c>
      <c r="B149" s="3">
        <v>2000</v>
      </c>
      <c r="F149" s="12">
        <f t="shared" ca="1" si="2"/>
        <v>-45614</v>
      </c>
    </row>
    <row r="150" spans="1:6" x14ac:dyDescent="0.25">
      <c r="A150" s="2"/>
      <c r="B150" s="3"/>
      <c r="F150" s="12">
        <f t="shared" ca="1" si="2"/>
        <v>-45614</v>
      </c>
    </row>
    <row r="151" spans="1:6" x14ac:dyDescent="0.25">
      <c r="A151" s="2" t="s">
        <v>79</v>
      </c>
      <c r="B151" s="3">
        <v>2000</v>
      </c>
      <c r="F151" s="12">
        <f t="shared" ca="1" si="2"/>
        <v>-45614</v>
      </c>
    </row>
    <row r="152" spans="1:6" x14ac:dyDescent="0.25">
      <c r="A152" s="2"/>
      <c r="B152" s="3"/>
      <c r="F152" s="12">
        <f t="shared" ca="1" si="2"/>
        <v>-45614</v>
      </c>
    </row>
    <row r="153" spans="1:6" x14ac:dyDescent="0.25">
      <c r="A153" s="2" t="s">
        <v>80</v>
      </c>
      <c r="B153" s="3">
        <v>2000</v>
      </c>
      <c r="F153" s="12">
        <f t="shared" ca="1" si="2"/>
        <v>-45614</v>
      </c>
    </row>
    <row r="154" spans="1:6" x14ac:dyDescent="0.25">
      <c r="A154" s="2"/>
      <c r="B154" s="3"/>
      <c r="F154" s="12">
        <f t="shared" ca="1" si="2"/>
        <v>-45614</v>
      </c>
    </row>
    <row r="155" spans="1:6" x14ac:dyDescent="0.25">
      <c r="A155" s="2" t="s">
        <v>81</v>
      </c>
      <c r="B155" s="3">
        <v>2000</v>
      </c>
      <c r="F155" s="12">
        <f t="shared" ca="1" si="2"/>
        <v>-45614</v>
      </c>
    </row>
    <row r="156" spans="1:6" x14ac:dyDescent="0.25">
      <c r="A156" s="2"/>
      <c r="B156" s="3"/>
      <c r="F156" s="12">
        <f t="shared" ca="1" si="2"/>
        <v>-45614</v>
      </c>
    </row>
    <row r="157" spans="1:6" x14ac:dyDescent="0.25">
      <c r="A157" s="2" t="s">
        <v>82</v>
      </c>
      <c r="B157" s="3">
        <v>2000</v>
      </c>
      <c r="F157" s="12">
        <f t="shared" ca="1" si="2"/>
        <v>-45614</v>
      </c>
    </row>
    <row r="158" spans="1:6" x14ac:dyDescent="0.25">
      <c r="A158" s="2"/>
      <c r="B158" s="3"/>
      <c r="F158" s="12">
        <f t="shared" ca="1" si="2"/>
        <v>-45614</v>
      </c>
    </row>
    <row r="159" spans="1:6" x14ac:dyDescent="0.25">
      <c r="A159" s="2" t="s">
        <v>83</v>
      </c>
      <c r="B159" s="3">
        <v>4000</v>
      </c>
      <c r="F159" s="12">
        <f t="shared" ca="1" si="2"/>
        <v>-45614</v>
      </c>
    </row>
    <row r="160" spans="1:6" x14ac:dyDescent="0.25">
      <c r="A160" s="2"/>
      <c r="B160" s="3"/>
      <c r="F160" s="12">
        <f t="shared" ca="1" si="2"/>
        <v>-45614</v>
      </c>
    </row>
    <row r="161" spans="1:6" x14ac:dyDescent="0.25">
      <c r="A161" s="2" t="s">
        <v>84</v>
      </c>
      <c r="B161" s="3">
        <v>1000</v>
      </c>
      <c r="F161" s="12">
        <f t="shared" ca="1" si="2"/>
        <v>-45614</v>
      </c>
    </row>
    <row r="162" spans="1:6" x14ac:dyDescent="0.25">
      <c r="A162" s="2"/>
      <c r="B162" s="3"/>
      <c r="F162" s="12">
        <f t="shared" ca="1" si="2"/>
        <v>-45614</v>
      </c>
    </row>
    <row r="163" spans="1:6" x14ac:dyDescent="0.25">
      <c r="A163" s="2" t="s">
        <v>85</v>
      </c>
      <c r="B163" s="3">
        <v>700</v>
      </c>
      <c r="F163" s="12">
        <f t="shared" ca="1" si="2"/>
        <v>-45614</v>
      </c>
    </row>
    <row r="164" spans="1:6" x14ac:dyDescent="0.25">
      <c r="A164" s="2"/>
      <c r="B164" s="3"/>
      <c r="F164" s="12">
        <f t="shared" ca="1" si="2"/>
        <v>-45614</v>
      </c>
    </row>
    <row r="165" spans="1:6" x14ac:dyDescent="0.25">
      <c r="A165" s="2" t="s">
        <v>86</v>
      </c>
      <c r="B165" s="3">
        <v>700</v>
      </c>
      <c r="F165" s="12">
        <f t="shared" ca="1" si="2"/>
        <v>-45614</v>
      </c>
    </row>
    <row r="166" spans="1:6" x14ac:dyDescent="0.25">
      <c r="A166" s="2"/>
      <c r="B166" s="3"/>
      <c r="F166" s="12">
        <f t="shared" ca="1" si="2"/>
        <v>-45614</v>
      </c>
    </row>
    <row r="167" spans="1:6" x14ac:dyDescent="0.25">
      <c r="A167" s="2" t="s">
        <v>87</v>
      </c>
      <c r="B167" s="3">
        <v>700</v>
      </c>
      <c r="F167" s="12">
        <f t="shared" ca="1" si="2"/>
        <v>-45614</v>
      </c>
    </row>
    <row r="168" spans="1:6" x14ac:dyDescent="0.25">
      <c r="A168" s="2"/>
      <c r="B168" s="3"/>
      <c r="F168" s="12">
        <f t="shared" ca="1" si="2"/>
        <v>-45614</v>
      </c>
    </row>
    <row r="169" spans="1:6" x14ac:dyDescent="0.25">
      <c r="A169" s="2" t="s">
        <v>88</v>
      </c>
      <c r="B169" s="3">
        <v>700</v>
      </c>
      <c r="F169" s="12">
        <f t="shared" ca="1" si="2"/>
        <v>-45614</v>
      </c>
    </row>
    <row r="170" spans="1:6" x14ac:dyDescent="0.25">
      <c r="A170" s="2"/>
      <c r="B170" s="3"/>
      <c r="F170" s="12">
        <f t="shared" ca="1" si="2"/>
        <v>-45614</v>
      </c>
    </row>
    <row r="171" spans="1:6" x14ac:dyDescent="0.25">
      <c r="A171" s="2" t="s">
        <v>89</v>
      </c>
      <c r="B171" s="3">
        <v>700</v>
      </c>
      <c r="F171" s="12">
        <f t="shared" ca="1" si="2"/>
        <v>-45614</v>
      </c>
    </row>
    <row r="172" spans="1:6" x14ac:dyDescent="0.25">
      <c r="A172" s="2"/>
      <c r="B172" s="3"/>
      <c r="F172" s="12">
        <f t="shared" ca="1" si="2"/>
        <v>-45614</v>
      </c>
    </row>
    <row r="173" spans="1:6" x14ac:dyDescent="0.25">
      <c r="A173" s="2" t="s">
        <v>90</v>
      </c>
      <c r="B173" s="3">
        <v>700</v>
      </c>
      <c r="F173" s="12">
        <f t="shared" ca="1" si="2"/>
        <v>-45614</v>
      </c>
    </row>
    <row r="174" spans="1:6" x14ac:dyDescent="0.25">
      <c r="A174" s="2"/>
      <c r="B174" s="3"/>
      <c r="F174" s="12">
        <f t="shared" ca="1" si="2"/>
        <v>-45614</v>
      </c>
    </row>
    <row r="175" spans="1:6" x14ac:dyDescent="0.25">
      <c r="A175" s="2" t="s">
        <v>91</v>
      </c>
      <c r="B175" s="3">
        <v>700</v>
      </c>
      <c r="F175" s="12">
        <f t="shared" ca="1" si="2"/>
        <v>-45614</v>
      </c>
    </row>
    <row r="176" spans="1:6" x14ac:dyDescent="0.25">
      <c r="A176" s="2"/>
      <c r="B176" s="3"/>
      <c r="F176" s="12">
        <f t="shared" ca="1" si="2"/>
        <v>-45614</v>
      </c>
    </row>
    <row r="177" spans="1:6" x14ac:dyDescent="0.25">
      <c r="A177" s="2" t="s">
        <v>92</v>
      </c>
      <c r="B177" s="3">
        <v>700</v>
      </c>
      <c r="F177" s="12">
        <f t="shared" ca="1" si="2"/>
        <v>-45614</v>
      </c>
    </row>
    <row r="178" spans="1:6" x14ac:dyDescent="0.25">
      <c r="A178" s="2"/>
      <c r="B178" s="3"/>
      <c r="F178" s="12">
        <f t="shared" ca="1" si="2"/>
        <v>-45614</v>
      </c>
    </row>
    <row r="179" spans="1:6" x14ac:dyDescent="0.25">
      <c r="A179" s="2" t="s">
        <v>93</v>
      </c>
      <c r="B179" s="3">
        <v>700</v>
      </c>
      <c r="F179" s="12">
        <f t="shared" ca="1" si="2"/>
        <v>-45614</v>
      </c>
    </row>
    <row r="180" spans="1:6" x14ac:dyDescent="0.25">
      <c r="A180" s="2"/>
      <c r="B180" s="3"/>
      <c r="F180" s="12">
        <f t="shared" ca="1" si="2"/>
        <v>-45614</v>
      </c>
    </row>
    <row r="181" spans="1:6" x14ac:dyDescent="0.25">
      <c r="A181" s="2" t="s">
        <v>94</v>
      </c>
      <c r="B181" s="3">
        <v>700</v>
      </c>
      <c r="F181" s="12">
        <f t="shared" ca="1" si="2"/>
        <v>-45614</v>
      </c>
    </row>
    <row r="182" spans="1:6" x14ac:dyDescent="0.25">
      <c r="A182" s="2"/>
      <c r="B182" s="3"/>
      <c r="F182" s="12">
        <f t="shared" ca="1" si="2"/>
        <v>-45614</v>
      </c>
    </row>
    <row r="183" spans="1:6" x14ac:dyDescent="0.25">
      <c r="A183" s="2" t="s">
        <v>95</v>
      </c>
      <c r="B183" s="3">
        <v>700</v>
      </c>
      <c r="F183" s="12">
        <f t="shared" ca="1" si="2"/>
        <v>-45614</v>
      </c>
    </row>
    <row r="184" spans="1:6" x14ac:dyDescent="0.25">
      <c r="A184" s="2"/>
      <c r="B184" s="3"/>
      <c r="F184" s="12">
        <f t="shared" ca="1" si="2"/>
        <v>-45614</v>
      </c>
    </row>
    <row r="185" spans="1:6" x14ac:dyDescent="0.25">
      <c r="A185" s="2" t="s">
        <v>96</v>
      </c>
      <c r="B185" s="3">
        <v>700</v>
      </c>
      <c r="F185" s="12">
        <f t="shared" ca="1" si="2"/>
        <v>-45614</v>
      </c>
    </row>
    <row r="186" spans="1:6" x14ac:dyDescent="0.25">
      <c r="A186" s="2"/>
      <c r="B186" s="3"/>
      <c r="F186" s="12">
        <f t="shared" ca="1" si="2"/>
        <v>-45614</v>
      </c>
    </row>
    <row r="187" spans="1:6" x14ac:dyDescent="0.25">
      <c r="A187" s="2" t="s">
        <v>97</v>
      </c>
      <c r="B187" s="3">
        <v>700</v>
      </c>
      <c r="F187" s="12">
        <f t="shared" ca="1" si="2"/>
        <v>-45614</v>
      </c>
    </row>
    <row r="188" spans="1:6" x14ac:dyDescent="0.25">
      <c r="A188" s="2"/>
      <c r="B188" s="3"/>
      <c r="F188" s="12">
        <f t="shared" ca="1" si="2"/>
        <v>-45614</v>
      </c>
    </row>
    <row r="189" spans="1:6" x14ac:dyDescent="0.25">
      <c r="A189" s="2" t="s">
        <v>98</v>
      </c>
      <c r="B189" s="3">
        <v>700</v>
      </c>
      <c r="F189" s="12">
        <f t="shared" ca="1" si="2"/>
        <v>-45614</v>
      </c>
    </row>
    <row r="190" spans="1:6" x14ac:dyDescent="0.25">
      <c r="A190" s="2"/>
      <c r="B190" s="3"/>
      <c r="F190" s="12">
        <f t="shared" ca="1" si="2"/>
        <v>-45614</v>
      </c>
    </row>
    <row r="191" spans="1:6" x14ac:dyDescent="0.25">
      <c r="A191" s="2" t="s">
        <v>99</v>
      </c>
      <c r="B191" s="3">
        <v>700</v>
      </c>
      <c r="F191" s="12">
        <f t="shared" ca="1" si="2"/>
        <v>-45614</v>
      </c>
    </row>
    <row r="192" spans="1:6" x14ac:dyDescent="0.25">
      <c r="A192" s="2"/>
      <c r="B192" s="3"/>
      <c r="F192" s="12">
        <f t="shared" ca="1" si="2"/>
        <v>-45614</v>
      </c>
    </row>
    <row r="193" spans="1:6" x14ac:dyDescent="0.25">
      <c r="A193" s="2" t="s">
        <v>100</v>
      </c>
      <c r="B193" s="3">
        <v>700</v>
      </c>
      <c r="F193" s="12">
        <f t="shared" ref="F193:F256" ca="1" si="3">+C193-$B$6</f>
        <v>-45614</v>
      </c>
    </row>
    <row r="194" spans="1:6" x14ac:dyDescent="0.25">
      <c r="A194" s="2"/>
      <c r="B194" s="3"/>
      <c r="F194" s="12">
        <f t="shared" ca="1" si="3"/>
        <v>-45614</v>
      </c>
    </row>
    <row r="195" spans="1:6" x14ac:dyDescent="0.25">
      <c r="A195" s="2" t="s">
        <v>101</v>
      </c>
      <c r="B195" s="3">
        <v>700</v>
      </c>
      <c r="F195" s="12">
        <f t="shared" ca="1" si="3"/>
        <v>-45614</v>
      </c>
    </row>
    <row r="196" spans="1:6" x14ac:dyDescent="0.25">
      <c r="A196" s="2"/>
      <c r="B196" s="3"/>
      <c r="F196" s="12">
        <f t="shared" ca="1" si="3"/>
        <v>-45614</v>
      </c>
    </row>
    <row r="197" spans="1:6" x14ac:dyDescent="0.25">
      <c r="A197" s="2" t="s">
        <v>102</v>
      </c>
      <c r="B197" s="3">
        <v>700</v>
      </c>
      <c r="F197" s="12">
        <f t="shared" ca="1" si="3"/>
        <v>-45614</v>
      </c>
    </row>
    <row r="198" spans="1:6" x14ac:dyDescent="0.25">
      <c r="A198" s="2"/>
      <c r="B198" s="3"/>
      <c r="F198" s="12">
        <f t="shared" ca="1" si="3"/>
        <v>-45614</v>
      </c>
    </row>
    <row r="199" spans="1:6" x14ac:dyDescent="0.25">
      <c r="A199" s="2" t="s">
        <v>103</v>
      </c>
      <c r="B199" s="3">
        <v>700</v>
      </c>
      <c r="F199" s="12">
        <f t="shared" ca="1" si="3"/>
        <v>-45614</v>
      </c>
    </row>
    <row r="200" spans="1:6" x14ac:dyDescent="0.25">
      <c r="A200" s="2"/>
      <c r="B200" s="3"/>
      <c r="F200" s="12">
        <f t="shared" ca="1" si="3"/>
        <v>-45614</v>
      </c>
    </row>
    <row r="201" spans="1:6" x14ac:dyDescent="0.25">
      <c r="A201" s="2" t="s">
        <v>104</v>
      </c>
      <c r="B201" s="3">
        <v>700</v>
      </c>
      <c r="F201" s="12">
        <f t="shared" ca="1" si="3"/>
        <v>-45614</v>
      </c>
    </row>
    <row r="202" spans="1:6" x14ac:dyDescent="0.25">
      <c r="A202" s="2"/>
      <c r="B202" s="3"/>
      <c r="F202" s="12">
        <f t="shared" ca="1" si="3"/>
        <v>-45614</v>
      </c>
    </row>
    <row r="203" spans="1:6" x14ac:dyDescent="0.25">
      <c r="A203" s="2" t="s">
        <v>105</v>
      </c>
      <c r="B203" s="3">
        <v>700</v>
      </c>
      <c r="F203" s="12">
        <f t="shared" ca="1" si="3"/>
        <v>-45614</v>
      </c>
    </row>
    <row r="204" spans="1:6" x14ac:dyDescent="0.25">
      <c r="A204" s="2"/>
      <c r="B204" s="3"/>
      <c r="F204" s="12">
        <f t="shared" ca="1" si="3"/>
        <v>-45614</v>
      </c>
    </row>
    <row r="205" spans="1:6" x14ac:dyDescent="0.25">
      <c r="A205" s="2" t="s">
        <v>106</v>
      </c>
      <c r="B205" s="3">
        <v>700</v>
      </c>
      <c r="F205" s="12">
        <f t="shared" ca="1" si="3"/>
        <v>-45614</v>
      </c>
    </row>
    <row r="206" spans="1:6" x14ac:dyDescent="0.25">
      <c r="A206" s="2"/>
      <c r="B206" s="3"/>
      <c r="F206" s="12">
        <f t="shared" ca="1" si="3"/>
        <v>-45614</v>
      </c>
    </row>
    <row r="207" spans="1:6" x14ac:dyDescent="0.25">
      <c r="A207" s="2" t="s">
        <v>107</v>
      </c>
      <c r="B207" s="3">
        <v>700</v>
      </c>
      <c r="F207" s="12">
        <f t="shared" ca="1" si="3"/>
        <v>-45614</v>
      </c>
    </row>
    <row r="208" spans="1:6" x14ac:dyDescent="0.25">
      <c r="A208" s="2"/>
      <c r="B208" s="3"/>
      <c r="F208" s="12">
        <f t="shared" ca="1" si="3"/>
        <v>-45614</v>
      </c>
    </row>
    <row r="209" spans="1:6" x14ac:dyDescent="0.25">
      <c r="A209" s="2" t="s">
        <v>108</v>
      </c>
      <c r="B209" s="3">
        <v>700</v>
      </c>
      <c r="F209" s="12">
        <f t="shared" ca="1" si="3"/>
        <v>-45614</v>
      </c>
    </row>
    <row r="210" spans="1:6" x14ac:dyDescent="0.25">
      <c r="A210" s="2"/>
      <c r="B210" s="3"/>
      <c r="F210" s="12">
        <f t="shared" ca="1" si="3"/>
        <v>-45614</v>
      </c>
    </row>
    <row r="211" spans="1:6" x14ac:dyDescent="0.25">
      <c r="A211" s="2" t="s">
        <v>109</v>
      </c>
      <c r="B211" s="3">
        <v>700</v>
      </c>
      <c r="F211" s="12">
        <f t="shared" ca="1" si="3"/>
        <v>-45614</v>
      </c>
    </row>
    <row r="212" spans="1:6" x14ac:dyDescent="0.25">
      <c r="A212" s="2"/>
      <c r="B212" s="3"/>
      <c r="F212" s="12">
        <f t="shared" ca="1" si="3"/>
        <v>-45614</v>
      </c>
    </row>
    <row r="213" spans="1:6" x14ac:dyDescent="0.25">
      <c r="A213" s="2" t="s">
        <v>110</v>
      </c>
      <c r="B213" s="3">
        <v>700</v>
      </c>
      <c r="F213" s="12">
        <f t="shared" ca="1" si="3"/>
        <v>-45614</v>
      </c>
    </row>
    <row r="214" spans="1:6" x14ac:dyDescent="0.25">
      <c r="A214" s="2"/>
      <c r="B214" s="3"/>
      <c r="F214" s="12">
        <f t="shared" ca="1" si="3"/>
        <v>-45614</v>
      </c>
    </row>
    <row r="215" spans="1:6" x14ac:dyDescent="0.25">
      <c r="A215" s="2" t="s">
        <v>111</v>
      </c>
      <c r="B215" s="3">
        <v>700</v>
      </c>
      <c r="F215" s="12">
        <f t="shared" ca="1" si="3"/>
        <v>-45614</v>
      </c>
    </row>
    <row r="216" spans="1:6" x14ac:dyDescent="0.25">
      <c r="A216" s="2"/>
      <c r="B216" s="3"/>
      <c r="F216" s="12">
        <f t="shared" ca="1" si="3"/>
        <v>-45614</v>
      </c>
    </row>
    <row r="217" spans="1:6" x14ac:dyDescent="0.25">
      <c r="A217" s="2" t="s">
        <v>112</v>
      </c>
      <c r="B217" s="3">
        <v>700</v>
      </c>
      <c r="F217" s="12">
        <f t="shared" ca="1" si="3"/>
        <v>-45614</v>
      </c>
    </row>
    <row r="218" spans="1:6" x14ac:dyDescent="0.25">
      <c r="A218" s="2"/>
      <c r="B218" s="3"/>
      <c r="F218" s="12">
        <f t="shared" ca="1" si="3"/>
        <v>-45614</v>
      </c>
    </row>
    <row r="219" spans="1:6" x14ac:dyDescent="0.25">
      <c r="A219" s="2" t="s">
        <v>113</v>
      </c>
      <c r="B219" s="3">
        <v>700</v>
      </c>
      <c r="F219" s="12">
        <f t="shared" ca="1" si="3"/>
        <v>-45614</v>
      </c>
    </row>
    <row r="220" spans="1:6" x14ac:dyDescent="0.25">
      <c r="A220" s="2"/>
      <c r="B220" s="3"/>
      <c r="F220" s="12">
        <f t="shared" ca="1" si="3"/>
        <v>-45614</v>
      </c>
    </row>
    <row r="221" spans="1:6" x14ac:dyDescent="0.25">
      <c r="A221" s="2" t="s">
        <v>114</v>
      </c>
      <c r="B221" s="3">
        <v>700</v>
      </c>
      <c r="F221" s="12">
        <f t="shared" ca="1" si="3"/>
        <v>-45614</v>
      </c>
    </row>
    <row r="222" spans="1:6" x14ac:dyDescent="0.25">
      <c r="A222" s="2"/>
      <c r="B222" s="3"/>
      <c r="F222" s="12">
        <f t="shared" ca="1" si="3"/>
        <v>-45614</v>
      </c>
    </row>
    <row r="223" spans="1:6" x14ac:dyDescent="0.25">
      <c r="A223" s="2" t="s">
        <v>115</v>
      </c>
      <c r="B223" s="3">
        <v>700</v>
      </c>
      <c r="F223" s="12">
        <f t="shared" ca="1" si="3"/>
        <v>-45614</v>
      </c>
    </row>
    <row r="224" spans="1:6" x14ac:dyDescent="0.25">
      <c r="A224" s="2"/>
      <c r="B224" s="3"/>
      <c r="F224" s="12">
        <f t="shared" ca="1" si="3"/>
        <v>-45614</v>
      </c>
    </row>
    <row r="225" spans="1:6" x14ac:dyDescent="0.25">
      <c r="A225" s="2" t="s">
        <v>116</v>
      </c>
      <c r="B225" s="3">
        <v>700</v>
      </c>
      <c r="F225" s="12">
        <f t="shared" ca="1" si="3"/>
        <v>-45614</v>
      </c>
    </row>
    <row r="226" spans="1:6" x14ac:dyDescent="0.25">
      <c r="A226" s="2"/>
      <c r="B226" s="3"/>
      <c r="F226" s="12">
        <f t="shared" ca="1" si="3"/>
        <v>-45614</v>
      </c>
    </row>
    <row r="227" spans="1:6" x14ac:dyDescent="0.25">
      <c r="A227" s="2" t="s">
        <v>117</v>
      </c>
      <c r="B227" s="3">
        <v>700</v>
      </c>
      <c r="F227" s="12">
        <f t="shared" ca="1" si="3"/>
        <v>-45614</v>
      </c>
    </row>
    <row r="228" spans="1:6" x14ac:dyDescent="0.25">
      <c r="A228" s="2"/>
      <c r="B228" s="3"/>
      <c r="F228" s="12">
        <f t="shared" ca="1" si="3"/>
        <v>-45614</v>
      </c>
    </row>
    <row r="229" spans="1:6" x14ac:dyDescent="0.25">
      <c r="A229" s="2" t="s">
        <v>118</v>
      </c>
      <c r="B229" s="3">
        <v>700</v>
      </c>
      <c r="F229" s="12">
        <f t="shared" ca="1" si="3"/>
        <v>-45614</v>
      </c>
    </row>
    <row r="230" spans="1:6" x14ac:dyDescent="0.25">
      <c r="A230" s="2"/>
      <c r="B230" s="3"/>
      <c r="F230" s="12">
        <f t="shared" ca="1" si="3"/>
        <v>-45614</v>
      </c>
    </row>
    <row r="231" spans="1:6" x14ac:dyDescent="0.25">
      <c r="A231" s="2" t="s">
        <v>119</v>
      </c>
      <c r="B231" s="3">
        <v>700</v>
      </c>
      <c r="F231" s="12">
        <f t="shared" ca="1" si="3"/>
        <v>-45614</v>
      </c>
    </row>
    <row r="232" spans="1:6" x14ac:dyDescent="0.25">
      <c r="A232" s="2"/>
      <c r="B232" s="3"/>
      <c r="F232" s="12">
        <f t="shared" ca="1" si="3"/>
        <v>-45614</v>
      </c>
    </row>
    <row r="233" spans="1:6" x14ac:dyDescent="0.25">
      <c r="A233" s="2" t="s">
        <v>120</v>
      </c>
      <c r="B233" s="3">
        <v>700</v>
      </c>
      <c r="F233" s="12">
        <f t="shared" ca="1" si="3"/>
        <v>-45614</v>
      </c>
    </row>
    <row r="234" spans="1:6" x14ac:dyDescent="0.25">
      <c r="A234" s="2"/>
      <c r="B234" s="3"/>
      <c r="F234" s="12">
        <f t="shared" ca="1" si="3"/>
        <v>-45614</v>
      </c>
    </row>
    <row r="235" spans="1:6" x14ac:dyDescent="0.25">
      <c r="A235" s="2" t="s">
        <v>121</v>
      </c>
      <c r="B235" s="3">
        <v>700</v>
      </c>
      <c r="F235" s="12">
        <f t="shared" ca="1" si="3"/>
        <v>-45614</v>
      </c>
    </row>
    <row r="236" spans="1:6" x14ac:dyDescent="0.25">
      <c r="A236" s="2"/>
      <c r="B236" s="3"/>
      <c r="F236" s="12">
        <f t="shared" ca="1" si="3"/>
        <v>-45614</v>
      </c>
    </row>
    <row r="237" spans="1:6" x14ac:dyDescent="0.25">
      <c r="A237" s="2" t="s">
        <v>122</v>
      </c>
      <c r="B237" s="3">
        <v>700</v>
      </c>
      <c r="F237" s="12">
        <f t="shared" ca="1" si="3"/>
        <v>-45614</v>
      </c>
    </row>
    <row r="238" spans="1:6" x14ac:dyDescent="0.25">
      <c r="A238" s="2"/>
      <c r="B238" s="3"/>
      <c r="F238" s="12">
        <f t="shared" ca="1" si="3"/>
        <v>-45614</v>
      </c>
    </row>
    <row r="239" spans="1:6" x14ac:dyDescent="0.25">
      <c r="A239" s="2" t="s">
        <v>123</v>
      </c>
      <c r="B239" s="3">
        <v>700</v>
      </c>
      <c r="F239" s="12">
        <f t="shared" ca="1" si="3"/>
        <v>-45614</v>
      </c>
    </row>
    <row r="240" spans="1:6" x14ac:dyDescent="0.25">
      <c r="A240" s="2"/>
      <c r="B240" s="3"/>
      <c r="F240" s="12">
        <f t="shared" ca="1" si="3"/>
        <v>-45614</v>
      </c>
    </row>
    <row r="241" spans="1:6" x14ac:dyDescent="0.25">
      <c r="A241" s="2" t="s">
        <v>124</v>
      </c>
      <c r="B241" s="3">
        <v>700</v>
      </c>
      <c r="F241" s="12">
        <f t="shared" ca="1" si="3"/>
        <v>-45614</v>
      </c>
    </row>
    <row r="242" spans="1:6" x14ac:dyDescent="0.25">
      <c r="A242" s="2"/>
      <c r="B242" s="3"/>
      <c r="F242" s="12">
        <f t="shared" ca="1" si="3"/>
        <v>-45614</v>
      </c>
    </row>
    <row r="243" spans="1:6" x14ac:dyDescent="0.25">
      <c r="A243" s="2" t="s">
        <v>125</v>
      </c>
      <c r="B243" s="3">
        <v>700</v>
      </c>
      <c r="F243" s="12">
        <f t="shared" ca="1" si="3"/>
        <v>-45614</v>
      </c>
    </row>
    <row r="244" spans="1:6" x14ac:dyDescent="0.25">
      <c r="A244" s="2"/>
      <c r="B244" s="3"/>
      <c r="F244" s="12">
        <f t="shared" ca="1" si="3"/>
        <v>-45614</v>
      </c>
    </row>
    <row r="245" spans="1:6" x14ac:dyDescent="0.25">
      <c r="A245" s="2" t="s">
        <v>126</v>
      </c>
      <c r="B245" s="3">
        <v>700</v>
      </c>
      <c r="F245" s="12">
        <f t="shared" ca="1" si="3"/>
        <v>-45614</v>
      </c>
    </row>
    <row r="246" spans="1:6" x14ac:dyDescent="0.25">
      <c r="A246" s="2"/>
      <c r="B246" s="3"/>
      <c r="F246" s="12">
        <f t="shared" ca="1" si="3"/>
        <v>-45614</v>
      </c>
    </row>
    <row r="247" spans="1:6" x14ac:dyDescent="0.25">
      <c r="A247" s="2" t="s">
        <v>127</v>
      </c>
      <c r="B247" s="3">
        <v>700</v>
      </c>
      <c r="F247" s="12">
        <f t="shared" ca="1" si="3"/>
        <v>-45614</v>
      </c>
    </row>
    <row r="248" spans="1:6" x14ac:dyDescent="0.25">
      <c r="A248" s="2"/>
      <c r="B248" s="3"/>
      <c r="F248" s="12">
        <f t="shared" ca="1" si="3"/>
        <v>-45614</v>
      </c>
    </row>
    <row r="249" spans="1:6" x14ac:dyDescent="0.25">
      <c r="A249" s="2" t="s">
        <v>128</v>
      </c>
      <c r="B249" s="3">
        <v>700</v>
      </c>
      <c r="F249" s="12">
        <f t="shared" ca="1" si="3"/>
        <v>-45614</v>
      </c>
    </row>
    <row r="250" spans="1:6" x14ac:dyDescent="0.25">
      <c r="A250" s="2"/>
      <c r="B250" s="3"/>
      <c r="F250" s="12">
        <f t="shared" ca="1" si="3"/>
        <v>-45614</v>
      </c>
    </row>
    <row r="251" spans="1:6" x14ac:dyDescent="0.25">
      <c r="A251" s="2" t="s">
        <v>129</v>
      </c>
      <c r="B251" s="3">
        <v>700</v>
      </c>
      <c r="F251" s="12">
        <f t="shared" ca="1" si="3"/>
        <v>-45614</v>
      </c>
    </row>
    <row r="252" spans="1:6" x14ac:dyDescent="0.25">
      <c r="A252" s="2"/>
      <c r="B252" s="3"/>
      <c r="F252" s="12">
        <f t="shared" ca="1" si="3"/>
        <v>-45614</v>
      </c>
    </row>
    <row r="253" spans="1:6" x14ac:dyDescent="0.25">
      <c r="A253" s="2" t="s">
        <v>130</v>
      </c>
      <c r="B253" s="3">
        <v>900</v>
      </c>
      <c r="F253" s="12">
        <f t="shared" ca="1" si="3"/>
        <v>-45614</v>
      </c>
    </row>
    <row r="254" spans="1:6" x14ac:dyDescent="0.25">
      <c r="A254" s="2"/>
      <c r="B254" s="3"/>
      <c r="F254" s="12">
        <f t="shared" ca="1" si="3"/>
        <v>-45614</v>
      </c>
    </row>
    <row r="255" spans="1:6" x14ac:dyDescent="0.25">
      <c r="A255" s="2" t="s">
        <v>131</v>
      </c>
      <c r="B255" s="3">
        <v>700</v>
      </c>
      <c r="F255" s="12">
        <f t="shared" ca="1" si="3"/>
        <v>-45614</v>
      </c>
    </row>
    <row r="256" spans="1:6" x14ac:dyDescent="0.25">
      <c r="A256" s="2"/>
      <c r="B256" s="3"/>
      <c r="F256" s="12">
        <f t="shared" ca="1" si="3"/>
        <v>-45614</v>
      </c>
    </row>
    <row r="257" spans="1:6" x14ac:dyDescent="0.25">
      <c r="A257" s="2" t="s">
        <v>132</v>
      </c>
      <c r="B257" s="3">
        <v>700</v>
      </c>
      <c r="F257" s="12">
        <f t="shared" ref="F257:F320" ca="1" si="4">+C257-$B$6</f>
        <v>-45614</v>
      </c>
    </row>
    <row r="258" spans="1:6" x14ac:dyDescent="0.25">
      <c r="A258" s="2"/>
      <c r="B258" s="3"/>
      <c r="F258" s="12">
        <f t="shared" ca="1" si="4"/>
        <v>-45614</v>
      </c>
    </row>
    <row r="259" spans="1:6" x14ac:dyDescent="0.25">
      <c r="A259" s="2" t="s">
        <v>133</v>
      </c>
      <c r="B259" s="3">
        <v>700</v>
      </c>
      <c r="F259" s="12">
        <f t="shared" ca="1" si="4"/>
        <v>-45614</v>
      </c>
    </row>
    <row r="260" spans="1:6" x14ac:dyDescent="0.25">
      <c r="A260" s="2"/>
      <c r="B260" s="3"/>
      <c r="F260" s="12">
        <f t="shared" ca="1" si="4"/>
        <v>-45614</v>
      </c>
    </row>
    <row r="261" spans="1:6" x14ac:dyDescent="0.25">
      <c r="A261" s="2" t="s">
        <v>134</v>
      </c>
      <c r="B261" s="3">
        <v>700</v>
      </c>
      <c r="F261" s="12">
        <f t="shared" ca="1" si="4"/>
        <v>-45614</v>
      </c>
    </row>
    <row r="262" spans="1:6" x14ac:dyDescent="0.25">
      <c r="A262" s="2"/>
      <c r="B262" s="3"/>
      <c r="F262" s="12">
        <f t="shared" ca="1" si="4"/>
        <v>-45614</v>
      </c>
    </row>
    <row r="263" spans="1:6" x14ac:dyDescent="0.25">
      <c r="A263" s="2" t="s">
        <v>135</v>
      </c>
      <c r="B263" s="3">
        <v>700</v>
      </c>
      <c r="F263" s="12">
        <f t="shared" ca="1" si="4"/>
        <v>-45614</v>
      </c>
    </row>
    <row r="264" spans="1:6" x14ac:dyDescent="0.25">
      <c r="A264" s="2"/>
      <c r="B264" s="3"/>
      <c r="F264" s="12">
        <f t="shared" ca="1" si="4"/>
        <v>-45614</v>
      </c>
    </row>
    <row r="265" spans="1:6" x14ac:dyDescent="0.25">
      <c r="A265" s="2" t="s">
        <v>136</v>
      </c>
      <c r="B265" s="3">
        <v>700</v>
      </c>
      <c r="F265" s="12">
        <f t="shared" ca="1" si="4"/>
        <v>-45614</v>
      </c>
    </row>
    <row r="266" spans="1:6" x14ac:dyDescent="0.25">
      <c r="A266" s="2"/>
      <c r="B266" s="3"/>
      <c r="F266" s="12">
        <f t="shared" ca="1" si="4"/>
        <v>-45614</v>
      </c>
    </row>
    <row r="267" spans="1:6" x14ac:dyDescent="0.25">
      <c r="A267" s="2" t="s">
        <v>137</v>
      </c>
      <c r="B267" s="3">
        <v>700</v>
      </c>
      <c r="F267" s="12">
        <f t="shared" ca="1" si="4"/>
        <v>-45614</v>
      </c>
    </row>
    <row r="268" spans="1:6" x14ac:dyDescent="0.25">
      <c r="A268" s="2"/>
      <c r="B268" s="3"/>
      <c r="F268" s="12">
        <f t="shared" ca="1" si="4"/>
        <v>-45614</v>
      </c>
    </row>
    <row r="269" spans="1:6" x14ac:dyDescent="0.25">
      <c r="A269" s="2" t="s">
        <v>138</v>
      </c>
      <c r="B269" s="3">
        <v>700</v>
      </c>
      <c r="F269" s="12">
        <f t="shared" ca="1" si="4"/>
        <v>-45614</v>
      </c>
    </row>
    <row r="270" spans="1:6" x14ac:dyDescent="0.25">
      <c r="A270" s="2"/>
      <c r="B270" s="3"/>
      <c r="F270" s="12">
        <f t="shared" ca="1" si="4"/>
        <v>-45614</v>
      </c>
    </row>
    <row r="271" spans="1:6" x14ac:dyDescent="0.25">
      <c r="A271" s="2" t="s">
        <v>139</v>
      </c>
      <c r="B271" s="3">
        <v>700</v>
      </c>
      <c r="F271" s="12">
        <f t="shared" ca="1" si="4"/>
        <v>-45614</v>
      </c>
    </row>
    <row r="272" spans="1:6" x14ac:dyDescent="0.25">
      <c r="A272" s="2"/>
      <c r="B272" s="3"/>
      <c r="F272" s="12">
        <f t="shared" ca="1" si="4"/>
        <v>-45614</v>
      </c>
    </row>
    <row r="273" spans="1:6" x14ac:dyDescent="0.25">
      <c r="A273" s="2" t="s">
        <v>140</v>
      </c>
      <c r="B273" s="3">
        <v>700</v>
      </c>
      <c r="F273" s="12">
        <f t="shared" ca="1" si="4"/>
        <v>-45614</v>
      </c>
    </row>
    <row r="274" spans="1:6" x14ac:dyDescent="0.25">
      <c r="A274" s="2"/>
      <c r="B274" s="3"/>
      <c r="F274" s="12">
        <f t="shared" ca="1" si="4"/>
        <v>-45614</v>
      </c>
    </row>
    <row r="275" spans="1:6" x14ac:dyDescent="0.25">
      <c r="A275" s="2" t="s">
        <v>141</v>
      </c>
      <c r="B275" s="3">
        <v>700</v>
      </c>
      <c r="F275" s="12">
        <f t="shared" ca="1" si="4"/>
        <v>-45614</v>
      </c>
    </row>
    <row r="276" spans="1:6" x14ac:dyDescent="0.25">
      <c r="A276" s="2"/>
      <c r="B276" s="3"/>
      <c r="F276" s="12">
        <f t="shared" ca="1" si="4"/>
        <v>-45614</v>
      </c>
    </row>
    <row r="277" spans="1:6" x14ac:dyDescent="0.25">
      <c r="A277" s="2" t="s">
        <v>142</v>
      </c>
      <c r="B277" s="3">
        <v>700</v>
      </c>
      <c r="F277" s="12">
        <f t="shared" ca="1" si="4"/>
        <v>-45614</v>
      </c>
    </row>
    <row r="278" spans="1:6" x14ac:dyDescent="0.25">
      <c r="A278" s="2"/>
      <c r="B278" s="3"/>
      <c r="F278" s="12">
        <f t="shared" ca="1" si="4"/>
        <v>-45614</v>
      </c>
    </row>
    <row r="279" spans="1:6" x14ac:dyDescent="0.25">
      <c r="A279" s="2" t="s">
        <v>143</v>
      </c>
      <c r="B279" s="3">
        <v>700</v>
      </c>
      <c r="F279" s="12">
        <f t="shared" ca="1" si="4"/>
        <v>-45614</v>
      </c>
    </row>
    <row r="280" spans="1:6" x14ac:dyDescent="0.25">
      <c r="A280" s="2"/>
      <c r="B280" s="3"/>
      <c r="F280" s="12">
        <f t="shared" ca="1" si="4"/>
        <v>-45614</v>
      </c>
    </row>
    <row r="281" spans="1:6" x14ac:dyDescent="0.25">
      <c r="A281" s="2" t="s">
        <v>143</v>
      </c>
      <c r="B281" s="3">
        <v>700</v>
      </c>
      <c r="F281" s="12">
        <f t="shared" ca="1" si="4"/>
        <v>-45614</v>
      </c>
    </row>
    <row r="282" spans="1:6" x14ac:dyDescent="0.25">
      <c r="A282" s="2"/>
      <c r="B282" s="3"/>
      <c r="F282" s="12">
        <f t="shared" ca="1" si="4"/>
        <v>-45614</v>
      </c>
    </row>
    <row r="283" spans="1:6" x14ac:dyDescent="0.25">
      <c r="A283" s="2" t="s">
        <v>144</v>
      </c>
      <c r="B283" s="3">
        <v>700</v>
      </c>
      <c r="F283" s="12">
        <f t="shared" ca="1" si="4"/>
        <v>-45614</v>
      </c>
    </row>
    <row r="284" spans="1:6" x14ac:dyDescent="0.25">
      <c r="A284" s="2"/>
      <c r="B284" s="3"/>
      <c r="F284" s="12">
        <f t="shared" ca="1" si="4"/>
        <v>-45614</v>
      </c>
    </row>
    <row r="285" spans="1:6" x14ac:dyDescent="0.25">
      <c r="A285" s="2" t="s">
        <v>145</v>
      </c>
      <c r="B285" s="3">
        <v>700</v>
      </c>
      <c r="F285" s="12">
        <f t="shared" ca="1" si="4"/>
        <v>-45614</v>
      </c>
    </row>
    <row r="286" spans="1:6" x14ac:dyDescent="0.25">
      <c r="A286" s="2"/>
      <c r="B286" s="3"/>
      <c r="F286" s="12">
        <f t="shared" ca="1" si="4"/>
        <v>-45614</v>
      </c>
    </row>
    <row r="287" spans="1:6" x14ac:dyDescent="0.25">
      <c r="A287" s="2" t="s">
        <v>146</v>
      </c>
      <c r="B287" s="3">
        <v>700</v>
      </c>
      <c r="F287" s="12">
        <f t="shared" ca="1" si="4"/>
        <v>-45614</v>
      </c>
    </row>
    <row r="288" spans="1:6" x14ac:dyDescent="0.25">
      <c r="A288" s="2"/>
      <c r="B288" s="3"/>
      <c r="F288" s="12">
        <f t="shared" ca="1" si="4"/>
        <v>-45614</v>
      </c>
    </row>
    <row r="289" spans="1:6" x14ac:dyDescent="0.25">
      <c r="A289" s="2" t="s">
        <v>147</v>
      </c>
      <c r="B289" s="3">
        <v>700</v>
      </c>
      <c r="F289" s="12">
        <f t="shared" ca="1" si="4"/>
        <v>-45614</v>
      </c>
    </row>
    <row r="290" spans="1:6" x14ac:dyDescent="0.25">
      <c r="A290" s="2"/>
      <c r="B290" s="3"/>
      <c r="F290" s="12">
        <f t="shared" ca="1" si="4"/>
        <v>-45614</v>
      </c>
    </row>
    <row r="291" spans="1:6" x14ac:dyDescent="0.25">
      <c r="A291" s="2" t="s">
        <v>148</v>
      </c>
      <c r="B291" s="3">
        <v>700</v>
      </c>
      <c r="F291" s="12">
        <f t="shared" ca="1" si="4"/>
        <v>-45614</v>
      </c>
    </row>
    <row r="292" spans="1:6" x14ac:dyDescent="0.25">
      <c r="A292" s="2"/>
      <c r="B292" s="3"/>
      <c r="F292" s="12">
        <f t="shared" ca="1" si="4"/>
        <v>-45614</v>
      </c>
    </row>
    <row r="293" spans="1:6" x14ac:dyDescent="0.25">
      <c r="A293" s="2" t="s">
        <v>149</v>
      </c>
      <c r="B293" s="3">
        <v>700</v>
      </c>
      <c r="F293" s="12">
        <f t="shared" ca="1" si="4"/>
        <v>-45614</v>
      </c>
    </row>
    <row r="294" spans="1:6" x14ac:dyDescent="0.25">
      <c r="A294" s="2"/>
      <c r="B294" s="3"/>
      <c r="F294" s="12">
        <f t="shared" ca="1" si="4"/>
        <v>-45614</v>
      </c>
    </row>
    <row r="295" spans="1:6" x14ac:dyDescent="0.25">
      <c r="A295" s="2" t="s">
        <v>150</v>
      </c>
      <c r="B295" s="3">
        <v>700</v>
      </c>
      <c r="F295" s="12">
        <f t="shared" ca="1" si="4"/>
        <v>-45614</v>
      </c>
    </row>
    <row r="296" spans="1:6" x14ac:dyDescent="0.25">
      <c r="A296" s="2"/>
      <c r="B296" s="3"/>
      <c r="F296" s="12">
        <f t="shared" ca="1" si="4"/>
        <v>-45614</v>
      </c>
    </row>
    <row r="297" spans="1:6" x14ac:dyDescent="0.25">
      <c r="A297" s="2" t="s">
        <v>151</v>
      </c>
      <c r="B297" s="3">
        <v>900</v>
      </c>
      <c r="F297" s="12">
        <f t="shared" ca="1" si="4"/>
        <v>-45614</v>
      </c>
    </row>
    <row r="298" spans="1:6" x14ac:dyDescent="0.25">
      <c r="A298" s="2"/>
      <c r="B298" s="3"/>
      <c r="F298" s="12">
        <f t="shared" ca="1" si="4"/>
        <v>-45614</v>
      </c>
    </row>
    <row r="299" spans="1:6" x14ac:dyDescent="0.25">
      <c r="A299" s="2" t="s">
        <v>152</v>
      </c>
      <c r="B299" s="3">
        <v>700</v>
      </c>
      <c r="F299" s="12">
        <f t="shared" ca="1" si="4"/>
        <v>-45614</v>
      </c>
    </row>
    <row r="300" spans="1:6" x14ac:dyDescent="0.25">
      <c r="A300" s="2"/>
      <c r="B300" s="3"/>
      <c r="F300" s="12">
        <f t="shared" ca="1" si="4"/>
        <v>-45614</v>
      </c>
    </row>
    <row r="301" spans="1:6" x14ac:dyDescent="0.25">
      <c r="A301" s="2" t="s">
        <v>153</v>
      </c>
      <c r="B301" s="3">
        <v>700</v>
      </c>
      <c r="F301" s="12">
        <f t="shared" ca="1" si="4"/>
        <v>-45614</v>
      </c>
    </row>
    <row r="302" spans="1:6" x14ac:dyDescent="0.25">
      <c r="A302" s="2"/>
      <c r="B302" s="3"/>
      <c r="F302" s="12">
        <f t="shared" ca="1" si="4"/>
        <v>-45614</v>
      </c>
    </row>
    <row r="303" spans="1:6" x14ac:dyDescent="0.25">
      <c r="A303" s="2" t="s">
        <v>154</v>
      </c>
      <c r="B303" s="3">
        <v>700</v>
      </c>
      <c r="F303" s="12">
        <f t="shared" ca="1" si="4"/>
        <v>-45614</v>
      </c>
    </row>
    <row r="304" spans="1:6" x14ac:dyDescent="0.25">
      <c r="A304" s="2"/>
      <c r="B304" s="3"/>
      <c r="F304" s="12">
        <f t="shared" ca="1" si="4"/>
        <v>-45614</v>
      </c>
    </row>
    <row r="305" spans="1:6" x14ac:dyDescent="0.25">
      <c r="A305" s="2" t="s">
        <v>155</v>
      </c>
      <c r="B305" s="3">
        <v>700</v>
      </c>
      <c r="F305" s="12">
        <f t="shared" ca="1" si="4"/>
        <v>-45614</v>
      </c>
    </row>
    <row r="306" spans="1:6" x14ac:dyDescent="0.25">
      <c r="A306" s="2"/>
      <c r="B306" s="3"/>
      <c r="F306" s="12">
        <f t="shared" ca="1" si="4"/>
        <v>-45614</v>
      </c>
    </row>
    <row r="307" spans="1:6" x14ac:dyDescent="0.25">
      <c r="A307" s="2" t="s">
        <v>156</v>
      </c>
      <c r="B307" s="3">
        <v>700</v>
      </c>
      <c r="F307" s="12">
        <f t="shared" ca="1" si="4"/>
        <v>-45614</v>
      </c>
    </row>
    <row r="308" spans="1:6" x14ac:dyDescent="0.25">
      <c r="A308" s="2"/>
      <c r="B308" s="3"/>
      <c r="F308" s="12">
        <f t="shared" ca="1" si="4"/>
        <v>-45614</v>
      </c>
    </row>
    <row r="309" spans="1:6" x14ac:dyDescent="0.25">
      <c r="A309" s="2" t="s">
        <v>157</v>
      </c>
      <c r="B309" s="3">
        <v>700</v>
      </c>
      <c r="F309" s="12">
        <f t="shared" ca="1" si="4"/>
        <v>-45614</v>
      </c>
    </row>
    <row r="310" spans="1:6" x14ac:dyDescent="0.25">
      <c r="A310" s="2"/>
      <c r="B310" s="3"/>
      <c r="F310" s="12">
        <f t="shared" ca="1" si="4"/>
        <v>-45614</v>
      </c>
    </row>
    <row r="311" spans="1:6" x14ac:dyDescent="0.25">
      <c r="A311" s="2" t="s">
        <v>158</v>
      </c>
      <c r="B311" s="3">
        <v>254.6</v>
      </c>
      <c r="F311" s="12">
        <f t="shared" ca="1" si="4"/>
        <v>-45614</v>
      </c>
    </row>
    <row r="312" spans="1:6" x14ac:dyDescent="0.25">
      <c r="A312" s="2"/>
      <c r="B312" s="3"/>
      <c r="F312" s="12">
        <f t="shared" ca="1" si="4"/>
        <v>-45614</v>
      </c>
    </row>
    <row r="313" spans="1:6" x14ac:dyDescent="0.25">
      <c r="A313" s="2" t="s">
        <v>159</v>
      </c>
      <c r="B313" s="3">
        <v>106.53</v>
      </c>
      <c r="F313" s="12">
        <f t="shared" ca="1" si="4"/>
        <v>-45614</v>
      </c>
    </row>
    <row r="314" spans="1:6" x14ac:dyDescent="0.25">
      <c r="A314" s="2"/>
      <c r="B314" s="3"/>
      <c r="F314" s="12">
        <f t="shared" ca="1" si="4"/>
        <v>-45614</v>
      </c>
    </row>
    <row r="315" spans="1:6" x14ac:dyDescent="0.25">
      <c r="A315" s="2" t="s">
        <v>160</v>
      </c>
      <c r="B315" s="3">
        <v>105.86</v>
      </c>
      <c r="F315" s="12">
        <f t="shared" ca="1" si="4"/>
        <v>-45614</v>
      </c>
    </row>
    <row r="316" spans="1:6" x14ac:dyDescent="0.25">
      <c r="A316" s="2"/>
      <c r="B316" s="3"/>
      <c r="F316" s="12">
        <f t="shared" ca="1" si="4"/>
        <v>-45614</v>
      </c>
    </row>
    <row r="317" spans="1:6" x14ac:dyDescent="0.25">
      <c r="A317" s="2" t="s">
        <v>161</v>
      </c>
      <c r="B317" s="3">
        <v>81.739999999999995</v>
      </c>
      <c r="F317" s="12">
        <f t="shared" ca="1" si="4"/>
        <v>-45614</v>
      </c>
    </row>
    <row r="318" spans="1:6" x14ac:dyDescent="0.25">
      <c r="A318" s="2"/>
      <c r="B318" s="3"/>
      <c r="F318" s="12">
        <f t="shared" ca="1" si="4"/>
        <v>-45614</v>
      </c>
    </row>
    <row r="319" spans="1:6" x14ac:dyDescent="0.25">
      <c r="A319" s="2" t="s">
        <v>162</v>
      </c>
      <c r="B319" s="3">
        <v>62.31</v>
      </c>
      <c r="F319" s="12">
        <f t="shared" ca="1" si="4"/>
        <v>-45614</v>
      </c>
    </row>
    <row r="320" spans="1:6" x14ac:dyDescent="0.25">
      <c r="A320" s="2"/>
      <c r="B320" s="3"/>
      <c r="F320" s="12">
        <f t="shared" ca="1" si="4"/>
        <v>-45614</v>
      </c>
    </row>
    <row r="321" spans="1:6" x14ac:dyDescent="0.25">
      <c r="A321" s="2" t="s">
        <v>163</v>
      </c>
      <c r="B321" s="3">
        <v>39.53</v>
      </c>
      <c r="F321" s="12">
        <f t="shared" ref="F321:F384" ca="1" si="5">+C321-$B$6</f>
        <v>-45614</v>
      </c>
    </row>
    <row r="322" spans="1:6" x14ac:dyDescent="0.25">
      <c r="A322" s="2"/>
      <c r="B322" s="3"/>
      <c r="F322" s="12">
        <f t="shared" ca="1" si="5"/>
        <v>-45614</v>
      </c>
    </row>
    <row r="323" spans="1:6" x14ac:dyDescent="0.25">
      <c r="A323" s="2" t="s">
        <v>164</v>
      </c>
      <c r="B323" s="3">
        <v>32.159999999999997</v>
      </c>
      <c r="F323" s="12">
        <f t="shared" ca="1" si="5"/>
        <v>-45614</v>
      </c>
    </row>
    <row r="324" spans="1:6" x14ac:dyDescent="0.25">
      <c r="A324" s="2"/>
      <c r="B324" s="3"/>
      <c r="F324" s="12">
        <f t="shared" ca="1" si="5"/>
        <v>-45614</v>
      </c>
    </row>
    <row r="325" spans="1:6" x14ac:dyDescent="0.25">
      <c r="A325" s="2" t="s">
        <v>165</v>
      </c>
      <c r="B325" s="3">
        <v>30.82</v>
      </c>
      <c r="F325" s="12">
        <f t="shared" ca="1" si="5"/>
        <v>-45614</v>
      </c>
    </row>
    <row r="326" spans="1:6" x14ac:dyDescent="0.25">
      <c r="A326" s="2"/>
      <c r="B326" s="3"/>
      <c r="F326" s="12">
        <f t="shared" ca="1" si="5"/>
        <v>-45614</v>
      </c>
    </row>
    <row r="327" spans="1:6" x14ac:dyDescent="0.25">
      <c r="A327" s="2" t="s">
        <v>166</v>
      </c>
      <c r="B327" s="3">
        <v>38.19</v>
      </c>
      <c r="F327" s="12">
        <f t="shared" ca="1" si="5"/>
        <v>-45614</v>
      </c>
    </row>
    <row r="328" spans="1:6" x14ac:dyDescent="0.25">
      <c r="A328" s="2"/>
      <c r="B328" s="3"/>
      <c r="F328" s="12">
        <f t="shared" ca="1" si="5"/>
        <v>-45614</v>
      </c>
    </row>
    <row r="329" spans="1:6" x14ac:dyDescent="0.25">
      <c r="A329" s="2" t="s">
        <v>167</v>
      </c>
      <c r="B329" s="3">
        <v>48.24</v>
      </c>
      <c r="F329" s="12">
        <f t="shared" ca="1" si="5"/>
        <v>-45614</v>
      </c>
    </row>
    <row r="330" spans="1:6" x14ac:dyDescent="0.25">
      <c r="A330" s="2"/>
      <c r="B330" s="3"/>
      <c r="F330" s="12">
        <f t="shared" ca="1" si="5"/>
        <v>-45614</v>
      </c>
    </row>
    <row r="331" spans="1:6" x14ac:dyDescent="0.25">
      <c r="A331" s="2" t="s">
        <v>168</v>
      </c>
      <c r="B331" s="3">
        <v>100.5</v>
      </c>
      <c r="F331" s="12">
        <f t="shared" ca="1" si="5"/>
        <v>-45614</v>
      </c>
    </row>
    <row r="332" spans="1:6" x14ac:dyDescent="0.25">
      <c r="A332" s="2"/>
      <c r="B332" s="3"/>
      <c r="F332" s="12">
        <f t="shared" ca="1" si="5"/>
        <v>-45614</v>
      </c>
    </row>
    <row r="333" spans="1:6" x14ac:dyDescent="0.25">
      <c r="A333" s="2" t="s">
        <v>169</v>
      </c>
      <c r="B333" s="3">
        <v>20.77</v>
      </c>
      <c r="F333" s="12">
        <f t="shared" ca="1" si="5"/>
        <v>-45614</v>
      </c>
    </row>
    <row r="334" spans="1:6" x14ac:dyDescent="0.25">
      <c r="A334" s="2"/>
      <c r="B334" s="3"/>
      <c r="F334" s="12">
        <f t="shared" ca="1" si="5"/>
        <v>-45614</v>
      </c>
    </row>
    <row r="335" spans="1:6" x14ac:dyDescent="0.25">
      <c r="A335" s="2" t="s">
        <v>170</v>
      </c>
      <c r="B335" s="3">
        <v>88.44</v>
      </c>
      <c r="F335" s="12">
        <f t="shared" ca="1" si="5"/>
        <v>-45614</v>
      </c>
    </row>
    <row r="336" spans="1:6" x14ac:dyDescent="0.25">
      <c r="A336" s="2"/>
      <c r="B336" s="3"/>
      <c r="F336" s="12">
        <f t="shared" ca="1" si="5"/>
        <v>-45614</v>
      </c>
    </row>
    <row r="337" spans="1:6" x14ac:dyDescent="0.25">
      <c r="A337" s="2" t="s">
        <v>171</v>
      </c>
      <c r="B337" s="3">
        <v>35.51</v>
      </c>
      <c r="F337" s="12">
        <f t="shared" ca="1" si="5"/>
        <v>-45614</v>
      </c>
    </row>
    <row r="338" spans="1:6" x14ac:dyDescent="0.25">
      <c r="A338" s="2"/>
      <c r="B338" s="3"/>
      <c r="F338" s="12">
        <f t="shared" ca="1" si="5"/>
        <v>-45614</v>
      </c>
    </row>
    <row r="339" spans="1:6" x14ac:dyDescent="0.25">
      <c r="A339" s="2" t="s">
        <v>172</v>
      </c>
      <c r="B339" s="3">
        <v>31.49</v>
      </c>
      <c r="F339" s="12">
        <f t="shared" ca="1" si="5"/>
        <v>-45614</v>
      </c>
    </row>
    <row r="340" spans="1:6" x14ac:dyDescent="0.25">
      <c r="A340" s="2"/>
      <c r="B340" s="3"/>
      <c r="F340" s="12">
        <f t="shared" ca="1" si="5"/>
        <v>-45614</v>
      </c>
    </row>
    <row r="341" spans="1:6" x14ac:dyDescent="0.25">
      <c r="A341" s="2" t="s">
        <v>173</v>
      </c>
      <c r="B341" s="3">
        <v>196.98</v>
      </c>
      <c r="F341" s="12">
        <f t="shared" ca="1" si="5"/>
        <v>-45614</v>
      </c>
    </row>
    <row r="342" spans="1:6" x14ac:dyDescent="0.25">
      <c r="A342" s="2"/>
      <c r="B342" s="3"/>
      <c r="F342" s="12">
        <f t="shared" ca="1" si="5"/>
        <v>-45614</v>
      </c>
    </row>
    <row r="343" spans="1:6" x14ac:dyDescent="0.25">
      <c r="A343" s="2" t="s">
        <v>174</v>
      </c>
      <c r="B343" s="3">
        <v>272.02</v>
      </c>
      <c r="F343" s="12">
        <f t="shared" ca="1" si="5"/>
        <v>-45614</v>
      </c>
    </row>
    <row r="344" spans="1:6" x14ac:dyDescent="0.25">
      <c r="A344" s="2"/>
      <c r="B344" s="3"/>
      <c r="F344" s="12">
        <f t="shared" ca="1" si="5"/>
        <v>-45614</v>
      </c>
    </row>
    <row r="345" spans="1:6" x14ac:dyDescent="0.25">
      <c r="A345" s="2" t="s">
        <v>175</v>
      </c>
      <c r="B345" s="3">
        <v>237.18</v>
      </c>
      <c r="F345" s="12">
        <f t="shared" ca="1" si="5"/>
        <v>-45614</v>
      </c>
    </row>
    <row r="346" spans="1:6" x14ac:dyDescent="0.25">
      <c r="A346" s="2"/>
      <c r="B346" s="3"/>
      <c r="F346" s="12">
        <f t="shared" ca="1" si="5"/>
        <v>-45614</v>
      </c>
    </row>
    <row r="347" spans="1:6" x14ac:dyDescent="0.25">
      <c r="A347" s="2" t="s">
        <v>176</v>
      </c>
      <c r="B347" s="3">
        <v>7.37</v>
      </c>
      <c r="F347" s="12">
        <f t="shared" ca="1" si="5"/>
        <v>-45614</v>
      </c>
    </row>
    <row r="348" spans="1:6" x14ac:dyDescent="0.25">
      <c r="A348" s="2"/>
      <c r="B348" s="3"/>
      <c r="F348" s="12">
        <f t="shared" ca="1" si="5"/>
        <v>-45614</v>
      </c>
    </row>
    <row r="349" spans="1:6" x14ac:dyDescent="0.25">
      <c r="A349" s="2" t="s">
        <v>177</v>
      </c>
      <c r="B349" s="3">
        <v>13.4</v>
      </c>
      <c r="F349" s="12">
        <f t="shared" ca="1" si="5"/>
        <v>-45614</v>
      </c>
    </row>
    <row r="350" spans="1:6" x14ac:dyDescent="0.25">
      <c r="A350" s="2"/>
      <c r="B350" s="3"/>
      <c r="F350" s="12">
        <f t="shared" ca="1" si="5"/>
        <v>-45614</v>
      </c>
    </row>
    <row r="351" spans="1:6" x14ac:dyDescent="0.25">
      <c r="A351" s="2" t="s">
        <v>178</v>
      </c>
      <c r="B351" s="3">
        <v>38.19</v>
      </c>
      <c r="F351" s="12">
        <f t="shared" ca="1" si="5"/>
        <v>-45614</v>
      </c>
    </row>
    <row r="352" spans="1:6" x14ac:dyDescent="0.25">
      <c r="A352" s="2"/>
      <c r="B352" s="3"/>
      <c r="F352" s="12">
        <f t="shared" ca="1" si="5"/>
        <v>-45614</v>
      </c>
    </row>
    <row r="353" spans="1:6" x14ac:dyDescent="0.25">
      <c r="A353" s="2" t="s">
        <v>179</v>
      </c>
      <c r="B353" s="3">
        <v>76.38</v>
      </c>
      <c r="F353" s="12">
        <f t="shared" ca="1" si="5"/>
        <v>-45614</v>
      </c>
    </row>
    <row r="354" spans="1:6" x14ac:dyDescent="0.25">
      <c r="A354" s="2"/>
      <c r="B354" s="3"/>
      <c r="F354" s="12">
        <f t="shared" ca="1" si="5"/>
        <v>-45614</v>
      </c>
    </row>
    <row r="355" spans="1:6" x14ac:dyDescent="0.25">
      <c r="A355" s="2" t="s">
        <v>180</v>
      </c>
      <c r="B355" s="3">
        <v>70.349999999999994</v>
      </c>
      <c r="F355" s="12">
        <f t="shared" ca="1" si="5"/>
        <v>-45614</v>
      </c>
    </row>
    <row r="356" spans="1:6" x14ac:dyDescent="0.25">
      <c r="A356" s="2"/>
      <c r="B356" s="3"/>
      <c r="F356" s="12">
        <f t="shared" ca="1" si="5"/>
        <v>-45614</v>
      </c>
    </row>
    <row r="357" spans="1:6" x14ac:dyDescent="0.25">
      <c r="A357" s="2" t="s">
        <v>181</v>
      </c>
      <c r="B357" s="3">
        <v>70.349999999999994</v>
      </c>
      <c r="F357" s="12">
        <f t="shared" ca="1" si="5"/>
        <v>-45614</v>
      </c>
    </row>
    <row r="358" spans="1:6" x14ac:dyDescent="0.25">
      <c r="A358" s="2"/>
      <c r="B358" s="3"/>
      <c r="F358" s="12">
        <f t="shared" ca="1" si="5"/>
        <v>-45614</v>
      </c>
    </row>
    <row r="359" spans="1:6" x14ac:dyDescent="0.25">
      <c r="A359" s="2" t="s">
        <v>182</v>
      </c>
      <c r="B359" s="3">
        <v>54.94</v>
      </c>
      <c r="F359" s="12">
        <f t="shared" ca="1" si="5"/>
        <v>-45614</v>
      </c>
    </row>
    <row r="360" spans="1:6" x14ac:dyDescent="0.25">
      <c r="A360" s="2"/>
      <c r="B360" s="3"/>
      <c r="F360" s="12">
        <f t="shared" ca="1" si="5"/>
        <v>-45614</v>
      </c>
    </row>
    <row r="361" spans="1:6" x14ac:dyDescent="0.25">
      <c r="A361" s="2" t="s">
        <v>183</v>
      </c>
      <c r="B361" s="3">
        <v>450</v>
      </c>
      <c r="F361" s="12">
        <f t="shared" ca="1" si="5"/>
        <v>-45614</v>
      </c>
    </row>
    <row r="362" spans="1:6" x14ac:dyDescent="0.25">
      <c r="A362" s="2"/>
      <c r="B362" s="3"/>
      <c r="F362" s="12">
        <f t="shared" ca="1" si="5"/>
        <v>-45614</v>
      </c>
    </row>
    <row r="363" spans="1:6" x14ac:dyDescent="0.25">
      <c r="A363" s="2" t="s">
        <v>184</v>
      </c>
      <c r="B363" s="3">
        <v>1000</v>
      </c>
      <c r="F363" s="12">
        <f t="shared" ca="1" si="5"/>
        <v>-45614</v>
      </c>
    </row>
    <row r="364" spans="1:6" x14ac:dyDescent="0.25">
      <c r="A364" s="2"/>
      <c r="B364" s="3"/>
      <c r="F364" s="12">
        <f t="shared" ca="1" si="5"/>
        <v>-45614</v>
      </c>
    </row>
    <row r="365" spans="1:6" x14ac:dyDescent="0.25">
      <c r="A365" s="2" t="s">
        <v>185</v>
      </c>
      <c r="B365" s="3">
        <v>1000</v>
      </c>
      <c r="F365" s="12">
        <f t="shared" ca="1" si="5"/>
        <v>-45614</v>
      </c>
    </row>
    <row r="366" spans="1:6" x14ac:dyDescent="0.25">
      <c r="A366" s="2"/>
      <c r="B366" s="3"/>
      <c r="F366" s="12">
        <f t="shared" ca="1" si="5"/>
        <v>-45614</v>
      </c>
    </row>
    <row r="367" spans="1:6" x14ac:dyDescent="0.25">
      <c r="A367" s="2" t="s">
        <v>186</v>
      </c>
      <c r="B367" s="3">
        <v>1000</v>
      </c>
      <c r="F367" s="12">
        <f t="shared" ca="1" si="5"/>
        <v>-45614</v>
      </c>
    </row>
    <row r="368" spans="1:6" x14ac:dyDescent="0.25">
      <c r="A368" s="2"/>
      <c r="B368" s="3"/>
      <c r="F368" s="12">
        <f t="shared" ca="1" si="5"/>
        <v>-45614</v>
      </c>
    </row>
    <row r="369" spans="1:6" x14ac:dyDescent="0.25">
      <c r="A369" s="2" t="s">
        <v>187</v>
      </c>
      <c r="B369" s="3">
        <v>834</v>
      </c>
      <c r="F369" s="12">
        <f t="shared" ca="1" si="5"/>
        <v>-45614</v>
      </c>
    </row>
    <row r="370" spans="1:6" x14ac:dyDescent="0.25">
      <c r="A370" s="2"/>
      <c r="B370" s="3"/>
      <c r="F370" s="12">
        <f t="shared" ca="1" si="5"/>
        <v>-45614</v>
      </c>
    </row>
    <row r="371" spans="1:6" x14ac:dyDescent="0.25">
      <c r="A371" s="2" t="s">
        <v>188</v>
      </c>
      <c r="B371" s="3">
        <v>1500</v>
      </c>
      <c r="F371" s="12">
        <f t="shared" ca="1" si="5"/>
        <v>-45614</v>
      </c>
    </row>
    <row r="372" spans="1:6" x14ac:dyDescent="0.25">
      <c r="A372" s="2"/>
      <c r="B372" s="3"/>
      <c r="F372" s="12">
        <f t="shared" ca="1" si="5"/>
        <v>-45614</v>
      </c>
    </row>
    <row r="373" spans="1:6" x14ac:dyDescent="0.25">
      <c r="A373" s="2" t="s">
        <v>189</v>
      </c>
      <c r="B373" s="3">
        <v>5775</v>
      </c>
      <c r="F373" s="12">
        <f t="shared" ca="1" si="5"/>
        <v>-45614</v>
      </c>
    </row>
    <row r="374" spans="1:6" x14ac:dyDescent="0.25">
      <c r="A374" s="2"/>
      <c r="B374" s="3"/>
      <c r="F374" s="12">
        <f t="shared" ca="1" si="5"/>
        <v>-45614</v>
      </c>
    </row>
    <row r="375" spans="1:6" x14ac:dyDescent="0.25">
      <c r="A375" s="2" t="s">
        <v>190</v>
      </c>
      <c r="B375" s="3">
        <v>820</v>
      </c>
      <c r="F375" s="12">
        <f t="shared" ca="1" si="5"/>
        <v>-45614</v>
      </c>
    </row>
    <row r="376" spans="1:6" x14ac:dyDescent="0.25">
      <c r="A376" s="2"/>
      <c r="B376" s="3"/>
      <c r="F376" s="12">
        <f t="shared" ca="1" si="5"/>
        <v>-45614</v>
      </c>
    </row>
    <row r="377" spans="1:6" x14ac:dyDescent="0.25">
      <c r="A377" s="2" t="s">
        <v>191</v>
      </c>
      <c r="B377" s="3">
        <v>800</v>
      </c>
      <c r="F377" s="12">
        <f t="shared" ca="1" si="5"/>
        <v>-45614</v>
      </c>
    </row>
    <row r="378" spans="1:6" x14ac:dyDescent="0.25">
      <c r="A378" s="2"/>
      <c r="B378" s="3"/>
      <c r="F378" s="12">
        <f t="shared" ca="1" si="5"/>
        <v>-45614</v>
      </c>
    </row>
    <row r="379" spans="1:6" x14ac:dyDescent="0.25">
      <c r="A379" s="2" t="s">
        <v>192</v>
      </c>
      <c r="B379" s="3">
        <v>2000</v>
      </c>
      <c r="F379" s="12">
        <f t="shared" ca="1" si="5"/>
        <v>-45614</v>
      </c>
    </row>
    <row r="380" spans="1:6" x14ac:dyDescent="0.25">
      <c r="A380" s="2"/>
      <c r="B380" s="3"/>
      <c r="F380" s="12">
        <f t="shared" ca="1" si="5"/>
        <v>-45614</v>
      </c>
    </row>
    <row r="381" spans="1:6" x14ac:dyDescent="0.25">
      <c r="A381" s="2" t="s">
        <v>193</v>
      </c>
      <c r="B381" s="3">
        <v>3800</v>
      </c>
      <c r="F381" s="12">
        <f t="shared" ca="1" si="5"/>
        <v>-45614</v>
      </c>
    </row>
    <row r="382" spans="1:6" x14ac:dyDescent="0.25">
      <c r="A382" s="2"/>
      <c r="B382" s="3"/>
      <c r="F382" s="12">
        <f t="shared" ca="1" si="5"/>
        <v>-45614</v>
      </c>
    </row>
    <row r="383" spans="1:6" x14ac:dyDescent="0.25">
      <c r="A383" s="2" t="s">
        <v>194</v>
      </c>
      <c r="B383" s="3">
        <v>76000</v>
      </c>
      <c r="F383" s="12">
        <f t="shared" ca="1" si="5"/>
        <v>-45614</v>
      </c>
    </row>
    <row r="384" spans="1:6" x14ac:dyDescent="0.25">
      <c r="A384" s="2"/>
      <c r="B384" s="3"/>
      <c r="F384" s="12">
        <f t="shared" ca="1" si="5"/>
        <v>-45614</v>
      </c>
    </row>
    <row r="385" spans="1:6" x14ac:dyDescent="0.25">
      <c r="A385" s="2" t="s">
        <v>195</v>
      </c>
      <c r="B385" s="3">
        <v>11500</v>
      </c>
      <c r="F385" s="12">
        <f t="shared" ref="F385:F401" ca="1" si="6">+C385-$B$6</f>
        <v>-45614</v>
      </c>
    </row>
    <row r="386" spans="1:6" x14ac:dyDescent="0.25">
      <c r="A386" s="2"/>
      <c r="B386" s="3"/>
      <c r="F386" s="12">
        <f t="shared" ca="1" si="6"/>
        <v>-45614</v>
      </c>
    </row>
    <row r="387" spans="1:6" x14ac:dyDescent="0.25">
      <c r="A387" s="2" t="s">
        <v>196</v>
      </c>
      <c r="B387" s="3">
        <v>20000</v>
      </c>
      <c r="F387" s="12">
        <f t="shared" ca="1" si="6"/>
        <v>-45614</v>
      </c>
    </row>
    <row r="388" spans="1:6" x14ac:dyDescent="0.25">
      <c r="A388" s="2"/>
      <c r="B388" s="3"/>
      <c r="F388" s="12">
        <f t="shared" ca="1" si="6"/>
        <v>-45614</v>
      </c>
    </row>
    <row r="389" spans="1:6" x14ac:dyDescent="0.25">
      <c r="A389" s="2" t="s">
        <v>197</v>
      </c>
      <c r="B389" s="3">
        <v>250</v>
      </c>
      <c r="F389" s="12">
        <f t="shared" ca="1" si="6"/>
        <v>-45614</v>
      </c>
    </row>
    <row r="390" spans="1:6" x14ac:dyDescent="0.25">
      <c r="A390" s="2"/>
      <c r="B390" s="3"/>
      <c r="F390" s="12">
        <f t="shared" ca="1" si="6"/>
        <v>-45614</v>
      </c>
    </row>
    <row r="391" spans="1:6" x14ac:dyDescent="0.25">
      <c r="A391" s="2" t="s">
        <v>198</v>
      </c>
      <c r="B391" s="3">
        <v>350</v>
      </c>
      <c r="F391" s="12">
        <f t="shared" ca="1" si="6"/>
        <v>-45614</v>
      </c>
    </row>
    <row r="392" spans="1:6" x14ac:dyDescent="0.25">
      <c r="A392" s="2"/>
      <c r="B392" s="3"/>
      <c r="F392" s="12">
        <f t="shared" ca="1" si="6"/>
        <v>-45614</v>
      </c>
    </row>
    <row r="393" spans="1:6" x14ac:dyDescent="0.25">
      <c r="A393" s="2" t="s">
        <v>199</v>
      </c>
      <c r="B393" s="3">
        <v>11000</v>
      </c>
      <c r="F393" s="12">
        <f t="shared" ca="1" si="6"/>
        <v>-45614</v>
      </c>
    </row>
    <row r="394" spans="1:6" x14ac:dyDescent="0.25">
      <c r="A394" s="2"/>
      <c r="B394" s="3"/>
      <c r="F394" s="12">
        <f t="shared" ca="1" si="6"/>
        <v>-45614</v>
      </c>
    </row>
    <row r="395" spans="1:6" x14ac:dyDescent="0.25">
      <c r="A395" s="2" t="s">
        <v>200</v>
      </c>
      <c r="B395" s="3">
        <v>18500</v>
      </c>
      <c r="F395" s="12">
        <f t="shared" ca="1" si="6"/>
        <v>-45614</v>
      </c>
    </row>
    <row r="396" spans="1:6" x14ac:dyDescent="0.25">
      <c r="A396" s="2"/>
      <c r="B396" s="3"/>
      <c r="F396" s="12">
        <f t="shared" ca="1" si="6"/>
        <v>-45614</v>
      </c>
    </row>
    <row r="397" spans="1:6" x14ac:dyDescent="0.25">
      <c r="A397" s="2" t="s">
        <v>209</v>
      </c>
      <c r="B397" s="3">
        <v>3582.53</v>
      </c>
      <c r="F397" s="12">
        <f t="shared" ca="1" si="6"/>
        <v>-45614</v>
      </c>
    </row>
    <row r="398" spans="1:6" x14ac:dyDescent="0.25">
      <c r="A398" s="2"/>
      <c r="B398" s="3"/>
      <c r="F398" s="12">
        <f t="shared" ca="1" si="6"/>
        <v>-45614</v>
      </c>
    </row>
    <row r="399" spans="1:6" x14ac:dyDescent="0.25">
      <c r="A399" s="13" t="s">
        <v>210</v>
      </c>
      <c r="B399" s="3">
        <v>2613073.7599999998</v>
      </c>
      <c r="F399" s="12">
        <f t="shared" ca="1" si="6"/>
        <v>-45614</v>
      </c>
    </row>
    <row r="400" spans="1:6" x14ac:dyDescent="0.25">
      <c r="A400" s="2"/>
      <c r="B400" s="3"/>
      <c r="F400" s="12">
        <f t="shared" ca="1" si="6"/>
        <v>-45614</v>
      </c>
    </row>
    <row r="401" spans="1:6" x14ac:dyDescent="0.25">
      <c r="A401" s="2" t="s">
        <v>201</v>
      </c>
      <c r="B401" s="3">
        <v>589782.16</v>
      </c>
      <c r="F401" s="12">
        <f t="shared" ca="1" si="6"/>
        <v>-45614</v>
      </c>
    </row>
    <row r="402" spans="1:6" x14ac:dyDescent="0.25">
      <c r="A402" s="2"/>
      <c r="B402" s="3"/>
      <c r="F402" s="12"/>
    </row>
    <row r="403" spans="1:6" x14ac:dyDescent="0.25">
      <c r="A403" s="2" t="s">
        <v>211</v>
      </c>
      <c r="B403" s="3">
        <v>2150</v>
      </c>
      <c r="F403" s="12"/>
    </row>
    <row r="404" spans="1:6" x14ac:dyDescent="0.25">
      <c r="A404" s="2"/>
      <c r="B404" s="3"/>
      <c r="F404" s="12"/>
    </row>
    <row r="405" spans="1:6" x14ac:dyDescent="0.25">
      <c r="A405" s="2"/>
      <c r="B405" s="3"/>
      <c r="F405" s="12"/>
    </row>
    <row r="406" spans="1:6" x14ac:dyDescent="0.25">
      <c r="A406" s="1" t="s">
        <v>3</v>
      </c>
      <c r="F406" s="12"/>
    </row>
    <row r="407" spans="1:6" x14ac:dyDescent="0.25">
      <c r="A407" s="2" t="s">
        <v>2</v>
      </c>
      <c r="B407" s="3">
        <v>16000</v>
      </c>
      <c r="F407" s="12"/>
    </row>
    <row r="408" spans="1:6" x14ac:dyDescent="0.25">
      <c r="A408" s="2"/>
      <c r="B408" s="3"/>
      <c r="F408" s="12"/>
    </row>
    <row r="409" spans="1:6" x14ac:dyDescent="0.25">
      <c r="A409" s="2" t="s">
        <v>1</v>
      </c>
      <c r="B409" s="3">
        <v>42500</v>
      </c>
      <c r="F409" s="12"/>
    </row>
    <row r="410" spans="1:6" x14ac:dyDescent="0.25">
      <c r="A410" s="2"/>
      <c r="B410" s="3"/>
      <c r="F410" s="12">
        <f ca="1">+C410-$B$6</f>
        <v>-45614</v>
      </c>
    </row>
    <row r="411" spans="1:6" x14ac:dyDescent="0.25">
      <c r="A411" s="2" t="s">
        <v>202</v>
      </c>
      <c r="B411" s="3">
        <v>7500</v>
      </c>
      <c r="F411" s="12">
        <f t="shared" ref="F411:F421" ca="1" si="7">+C411-$B$6</f>
        <v>-45614</v>
      </c>
    </row>
    <row r="412" spans="1:6" x14ac:dyDescent="0.25">
      <c r="A412" s="2"/>
      <c r="B412" s="3"/>
      <c r="F412" s="12">
        <f t="shared" ca="1" si="7"/>
        <v>-45614</v>
      </c>
    </row>
    <row r="413" spans="1:6" x14ac:dyDescent="0.25">
      <c r="A413" s="2" t="s">
        <v>203</v>
      </c>
      <c r="B413" s="3">
        <v>61758</v>
      </c>
      <c r="F413" s="12"/>
    </row>
    <row r="414" spans="1:6" x14ac:dyDescent="0.25">
      <c r="A414" s="2"/>
      <c r="B414" s="3"/>
      <c r="F414" s="12"/>
    </row>
    <row r="415" spans="1:6" x14ac:dyDescent="0.25">
      <c r="A415" s="2" t="s">
        <v>204</v>
      </c>
      <c r="B415" s="3">
        <v>40000</v>
      </c>
      <c r="F415" s="12"/>
    </row>
    <row r="416" spans="1:6" x14ac:dyDescent="0.25">
      <c r="A416" s="2"/>
      <c r="B416" s="3"/>
      <c r="F416" s="12"/>
    </row>
    <row r="417" spans="1:6" x14ac:dyDescent="0.25">
      <c r="A417" s="2" t="s">
        <v>205</v>
      </c>
      <c r="B417" s="3">
        <v>2588.5500000000002</v>
      </c>
      <c r="F417" s="12"/>
    </row>
    <row r="418" spans="1:6" x14ac:dyDescent="0.25">
      <c r="F418" s="12">
        <f t="shared" ca="1" si="7"/>
        <v>-45614</v>
      </c>
    </row>
    <row r="419" spans="1:6" x14ac:dyDescent="0.25">
      <c r="A419" s="2" t="s">
        <v>206</v>
      </c>
      <c r="B419" s="3">
        <v>1000000</v>
      </c>
      <c r="F419" s="12">
        <f t="shared" ca="1" si="7"/>
        <v>-45614</v>
      </c>
    </row>
    <row r="420" spans="1:6" x14ac:dyDescent="0.25">
      <c r="A420" s="2"/>
      <c r="B420" s="3"/>
      <c r="F420" s="12">
        <f t="shared" ca="1" si="7"/>
        <v>-45614</v>
      </c>
    </row>
    <row r="421" spans="1:6" x14ac:dyDescent="0.25">
      <c r="A421" s="2" t="s">
        <v>207</v>
      </c>
      <c r="B421" s="3">
        <v>16496.580000000002</v>
      </c>
      <c r="F421" s="12">
        <f t="shared" ca="1" si="7"/>
        <v>-45614</v>
      </c>
    </row>
    <row r="422" spans="1:6" x14ac:dyDescent="0.25">
      <c r="A422" s="2"/>
      <c r="B422" s="3"/>
    </row>
    <row r="423" spans="1:6" x14ac:dyDescent="0.25">
      <c r="B423" s="3">
        <f>SUM(B12:B405)</f>
        <v>4758845.97</v>
      </c>
    </row>
  </sheetData>
  <mergeCells count="3">
    <mergeCell ref="A5:B5"/>
    <mergeCell ref="A8:B8"/>
    <mergeCell ref="A9:B9"/>
  </mergeCells>
  <pageMargins left="0.7" right="0.7" top="0.75" bottom="0.75" header="0.3" footer="0.3"/>
  <pageSetup scale="59" orientation="portrait" r:id="rId1"/>
  <rowBreaks count="1" manualBreakCount="1">
    <brk id="360" max="1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E5CFF77F7B8348BC4DDF564AAEBB68" ma:contentTypeVersion="13" ma:contentTypeDescription="Create a new document." ma:contentTypeScope="" ma:versionID="844829552d77b1631b199760cf2dba48">
  <xsd:schema xmlns:xsd="http://www.w3.org/2001/XMLSchema" xmlns:xs="http://www.w3.org/2001/XMLSchema" xmlns:p="http://schemas.microsoft.com/office/2006/metadata/properties" xmlns:ns2="b40981b9-b945-4b36-a1bb-cfe80adf6fcb" xmlns:ns3="f3cd42c9-e465-4860-be4d-c3deb1d3abdc" targetNamespace="http://schemas.microsoft.com/office/2006/metadata/properties" ma:root="true" ma:fieldsID="86b2f6866d05cf7a22bd364dba7067df" ns2:_="" ns3:_="">
    <xsd:import namespace="b40981b9-b945-4b36-a1bb-cfe80adf6fcb"/>
    <xsd:import namespace="f3cd42c9-e465-4860-be4d-c3deb1d3ab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0981b9-b945-4b36-a1bb-cfe80adf6f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bde046a8-7f55-4e65-a9ae-34dc0a2921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cd42c9-e465-4860-be4d-c3deb1d3abd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fed3a12-93d3-42ca-9888-7d08d397fb7c}" ma:internalName="TaxCatchAll" ma:showField="CatchAllData" ma:web="f3cd42c9-e465-4860-be4d-c3deb1d3ab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3cd42c9-e465-4860-be4d-c3deb1d3abdc" xsi:nil="true"/>
    <lcf76f155ced4ddcb4097134ff3c332f xmlns="b40981b9-b945-4b36-a1bb-cfe80adf6fc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163F249-BACD-4B3E-91C2-092B440DB2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0981b9-b945-4b36-a1bb-cfe80adf6fcb"/>
    <ds:schemaRef ds:uri="f3cd42c9-e465-4860-be4d-c3deb1d3ab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91F975-551D-44D5-8E43-C56CBC361F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D28AC2-3161-4A68-9250-DB870368507C}">
  <ds:schemaRefs>
    <ds:schemaRef ds:uri="http://schemas.microsoft.com/office/2006/metadata/properties"/>
    <ds:schemaRef ds:uri="http://schemas.microsoft.com/office/infopath/2007/PartnerControls"/>
    <ds:schemaRef ds:uri="14088779-661f-41f8-a435-f49df6899c26"/>
    <ds:schemaRef ds:uri="8a48878c-b0a6-4abf-9eb9-a35310b22293"/>
    <ds:schemaRef ds:uri="f3cd42c9-e465-4860-be4d-c3deb1d3abdc"/>
    <ds:schemaRef ds:uri="b40981b9-b945-4b36-a1bb-cfe80adf6fc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MANUAL LIST FEB 20 2020</vt:lpstr>
      <vt:lpstr>'MANUAL LIST FEB 20 2020'!Print_Area</vt:lpstr>
      <vt:lpstr>'MANUAL LIST FEB 20 2020'!Print_Titles</vt:lpstr>
    </vt:vector>
  </TitlesOfParts>
  <Company>EL PASO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jorlopez</dc:creator>
  <cp:lastModifiedBy>Esteban Fernandez</cp:lastModifiedBy>
  <cp:lastPrinted>2024-11-15T20:34:53Z</cp:lastPrinted>
  <dcterms:created xsi:type="dcterms:W3CDTF">2011-02-09T15:00:10Z</dcterms:created>
  <dcterms:modified xsi:type="dcterms:W3CDTF">2024-11-15T20:35:39Z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0x0101006CE5CFF77F7B8348BC4DDF564AAEBB68</vt:lpwstr>
  </property>
  <property fmtid="{D5CDD505-2E9C-101B-9397-08002B2CF9AE}" pid="3" name="MediaServiceImageTags">
    <vt:lpwstr/>
  </property>
</Properties>
</file>