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DONE/"/>
    </mc:Choice>
  </mc:AlternateContent>
  <xr:revisionPtr revIDLastSave="0" documentId="8_{23760400-496D-4C97-B35F-EE980CF2EC2A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2020'!$A$1:$B$251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6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<sst xmlns="http://schemas.openxmlformats.org/spreadsheetml/2006/main" count="127" uniqueCount="127">
  <si>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</si>
  <si>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</si>
  <si>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</si>
  <si>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</si>
  <si>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</si>
  <si>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</si>
  <si>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</si>
  <si>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</si>
  <si>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</si>
  <si>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</si>
  <si>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</si>
  <si>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</si>
  <si>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CEP AMERICA LLC (VARIOUS ACCOUNTS)</t>
  </si>
  <si>
    <t>RIO GRANDE COUNCIL OF GOVERNMENTS (VARIOUS ACCOUNTS)</t>
  </si>
  <si>
    <t>TEXAS A&amp;M TRANSPORTATION INSTITUTE (VARIOUS ACCOUNTS)</t>
  </si>
  <si>
    <t>BUDDI US LLC (VARIOUS ACCOUNTS)</t>
  </si>
  <si>
    <t>APRIL LIZALDE (VARIOUS ACCOUNTS)</t>
  </si>
  <si>
    <t>RITE OF PASSAGE (VARIOUS ACCOUNTS)</t>
  </si>
  <si>
    <t>THEA NAVARRO (VARIOUS ACCOUNTS)</t>
  </si>
  <si>
    <t>ENTERPRISE HOLDINGS INC (VARIOUS ACCOUNTS)</t>
  </si>
  <si>
    <t>PUBLIC SECTOR CONSULTANTS  INC (VARIOUS ACCOUNTS)</t>
  </si>
  <si>
    <t>NEUROCOUNSELING &amp; CONSULTING SERVICES PLLC (VARIOUS ACCOUNTS)</t>
  </si>
  <si>
    <t>CONTROL &amp; EQUIPMENT CO. OF EL PASO INC (VARIOUS ACCOUNTS)</t>
  </si>
  <si>
    <t>AT &amp; T  (VARIOUS ACCOUNTS)</t>
  </si>
  <si>
    <t>VANTAGE BANK (VARIOUS ACCOUNTS)</t>
  </si>
  <si>
    <t>MIRACLE DELIVERY (VARIOUS ACCOUNTS)</t>
  </si>
  <si>
    <t>EL PASO ELECTRIC COMPANY (VARIOUS ACCOUNTS)</t>
  </si>
  <si>
    <t>TEXAS GAS SERVICE (VARIOUS ACCOUNTS)</t>
  </si>
  <si>
    <t>ROBIN NORRIS (VARIOUS ACCOUNTS)</t>
  </si>
  <si>
    <t>TMZ INVESTIGATIONS (VARIOUS ACCOUNTS)</t>
  </si>
  <si>
    <t>LJ &amp; ASSOCIATES (VARIOUS ACCOUNTS)</t>
  </si>
  <si>
    <t>CYNTHIA D RIVERA MD (VARIOUS ACCOUNTS)</t>
  </si>
  <si>
    <t>STEVEN RUBNZER PHD (VARIOUS ACCOUNTS)</t>
  </si>
  <si>
    <t>ARDITTI &amp; ARDITTI (VARIOUS ACCOUNTS)</t>
  </si>
  <si>
    <t>DANIEL AVELAR (VARIOUS ACCOUNTS)</t>
  </si>
  <si>
    <t>ABRAR &amp; VEGARA (VARIOUS ACCOUNTS)</t>
  </si>
  <si>
    <t>DENNISE BUTTERWORTH (VARIOUS ACCOUNTS)</t>
  </si>
  <si>
    <t>JAMES DUNHAM (VARIOUS ACCOUNTS)</t>
  </si>
  <si>
    <t>CARL DEKOATZ (VARIOUS ACCOUNTS)</t>
  </si>
  <si>
    <t>JAIME GANDARA (VARIOUS ACCOUNTS)</t>
  </si>
  <si>
    <t>WYATT &amp; UNDERWOOD/MARIA GRASHEIM (VARIOUS ACCOUNTS)</t>
  </si>
  <si>
    <t>ANTHONY GONZALEZ (VARIOUS ACCOUNTS)</t>
  </si>
  <si>
    <t>THOMAS HUGHES (VARIOUS ACCOUNTS)</t>
  </si>
  <si>
    <t>LOUIS LOPEZ (VARIOUS ACCOUNTS)</t>
  </si>
  <si>
    <t>CESAR LOZANO (VARIOUS ACCOUNTS)</t>
  </si>
  <si>
    <t>VERONICA LERMA (VARIOUS ACCOUNTS)</t>
  </si>
  <si>
    <t>LEONARD MORALES (VARIOUS ACCOUNTS)</t>
  </si>
  <si>
    <t>FRANCISCO MACIAS (VARIOUS ACCOUNTS)</t>
  </si>
  <si>
    <t>ERIC MEZA (VARIOUS ACCOUNTS)</t>
  </si>
  <si>
    <t>CHRISTINA MONTES (VARIOUS ACCOUNTS)</t>
  </si>
  <si>
    <t>ROGER MONTOYA (VARIOUS ACCOUNTS)</t>
  </si>
  <si>
    <t>MAX MUNOZ (VARIOUS ACCOUNTS)</t>
  </si>
  <si>
    <t>FRANCES MALDONADO (VARIOUS ACCOUNTS)</t>
  </si>
  <si>
    <t>JOSE MONTES (VARIOUS ACCOUNTS)</t>
  </si>
  <si>
    <t>ALYSSA NAVA (VARIOUS ACCOUNTS)</t>
  </si>
  <si>
    <t>JESUS OLIVAS (VARIOUS ACCOUNTS)</t>
  </si>
  <si>
    <t>JOE ROSALES (VARIOUS ACCOUNTS)</t>
  </si>
  <si>
    <t>MARC ROSALES (VARIOUS ACCOUNTS)</t>
  </si>
  <si>
    <t>JEFF RAGO (VARIOUS ACCOUNTS)</t>
  </si>
  <si>
    <t>SAMANTHA RAGO (VARIOUS ACCOUNTS)</t>
  </si>
  <si>
    <t>EUNICE REYES (VARIOUS ACCOUNTS)</t>
  </si>
  <si>
    <t>DANIEL ROBLEDO (VARIOUS ACCOUNTS)</t>
  </si>
  <si>
    <t>FELIX SALDIVAR (VARIOUS ACCOUNTS)</t>
  </si>
  <si>
    <t>GHALIB SERANG (VARIOUS ACCOUNTS)</t>
  </si>
  <si>
    <t>RAFAEL SALAS (VARIOUS ACCOUNTS)</t>
  </si>
  <si>
    <t>MOODY &amp; SAHUALLA (VARIOUS ACCOUNTS)</t>
  </si>
  <si>
    <t>JOSE TROCHE (VARIOUS ACCOUNTS)</t>
  </si>
  <si>
    <t>JUSTIN UNDERWOOD (VARIOUS ACCOUNTS)</t>
  </si>
  <si>
    <t>JUAN URAGA (VARIOUS ACCOUNTS)</t>
  </si>
  <si>
    <t>ADAN VALDEZ (VARIOUS ACCOUNTS)</t>
  </si>
  <si>
    <t>JOSEPH VASQUEZ (VARIOUS ACCOUNTS)</t>
  </si>
  <si>
    <t>JOHN WILLIAMS (VARIOUS ACCOUNTS)</t>
  </si>
  <si>
    <t>DERECK WYATT (VARIOUS ACCOUNTS)</t>
  </si>
  <si>
    <t>ARTHUR WERGE (VARIOUS ACCOUNTS)</t>
  </si>
  <si>
    <t>PETER ESOBAR (VARIOUS ACCOUNTS)</t>
  </si>
  <si>
    <t>LUIS GUTIERREZ (VARIOUS ACCOUNTS)</t>
  </si>
  <si>
    <t>BRIAN KENNEDY (VARIOUS ACCOUNTS)</t>
  </si>
  <si>
    <t>EL PASOANS FIGHTING HUNGER FOOD BANK (SG-ARPLAN21-OPERATING EX)</t>
  </si>
  <si>
    <t>WEST PUBLISHING CORPORATION DBA: WEST GROUP (SG-PADILLA24-OPERATING EX)</t>
  </si>
  <si>
    <t>OPPORTUNITY CENTER FOR THE HOMELESS (SG-GHUMANIT23-OPERATING EX)</t>
  </si>
  <si>
    <t>ZIONS BANCORPORATION, N.A. DBA ZIONS BANK (DS-TN23A-BD-INTEREST)</t>
  </si>
  <si>
    <t>4IMPRINT (VARIOUS ACCOUNTS)</t>
  </si>
  <si>
    <t>STAPLES (VARIOUS ACCOUNTS)</t>
  </si>
  <si>
    <t>TOYS BY DAPHNE INC (VARIOUS ACCOUNTS)</t>
  </si>
  <si>
    <t>PLASCO ID HOLDINGS (VARIOUS ACCOUNTS)</t>
  </si>
  <si>
    <t>SOUTHWESTERN MILL DIST, INC (VARIOUS ACCOUNTS)</t>
  </si>
  <si>
    <t>R-J TYPESETTERS INC (VARIOUS ACCOUNTS)</t>
  </si>
  <si>
    <t>DOUBLE M LASER PRODUCTS INC (VARIOUS ACCOUNTS)</t>
  </si>
  <si>
    <t>THE DECOR GROUP INC (VARIOUS ACCOUNTS)</t>
  </si>
  <si>
    <t>SPECTRUM PAPER COMPANY INC. (VARIOUS ACCOUNTS)</t>
  </si>
  <si>
    <t>ICS JAIL SUPPLIES INC (VARIOUS ACCOUNTS)</t>
  </si>
  <si>
    <t>BOB BARKER COMPANY, INC (VARIOUS ACCOUNTS)</t>
  </si>
  <si>
    <t>BETSY ROSS FLAG GIRLS, INC (VARIOUS ACCOUNTS)</t>
  </si>
  <si>
    <t>LOREN HODGES &amp; SONS INC (VARIOUS ACCOUNTS)</t>
  </si>
  <si>
    <t>CHARM-TEX INC (VARIOUS ACCOUNTS)</t>
  </si>
  <si>
    <t>REGENCY PRINTING INC. (VARIOUS ACCOUNTS)</t>
  </si>
  <si>
    <t>GAMEZ ENTERPRISES, INC. (VARIOUS ACCOUNTS)</t>
  </si>
  <si>
    <t>PURCHASING/RECEIVING (VARIOUS ACCOUNTS)</t>
  </si>
  <si>
    <t>GALLS LLC (VARIOUS ACCOUNTS)</t>
  </si>
  <si>
    <t>ULINE SHIPPING SUPPLY SPECIAL (VARIOUS ACCOUNTS)</t>
  </si>
  <si>
    <t>PASO DEL NORTE CENTER OF HOPE (SG-ARPLAN21-OPERATING EX)</t>
  </si>
  <si>
    <t>GO DIRECT (VARIOUS ACCOUNTS)</t>
  </si>
  <si>
    <t>HILLAS PACKAGING INC. (SR-R&amp;B-MAINT/REP-ROAD SIGNS)</t>
  </si>
  <si>
    <t>STAPLES INC. (VARIOUS ACCOUNTS)</t>
  </si>
  <si>
    <t>MJ MADER ENTERPRISES, INC. (GF-SODETEN-OPERATIONL SUPPLIES)</t>
  </si>
  <si>
    <t>SUN CITY WINNELSON, INC. (GF-COUNTYPARKS-OPS EXPENSE-GEN)</t>
  </si>
  <si>
    <t>SISLBEE FORD (CP-REPLC24-SPORTSPARK-VEHICLE)</t>
  </si>
  <si>
    <t>OLGA MENDOZA DURAN (GF-YOUTHSVCS-MAINT/REP-GENERAL)</t>
  </si>
  <si>
    <t>EWING IRRIGATION PRODUCTS INC. (VARIOUS ACCOUNTS)</t>
  </si>
  <si>
    <t>SUMMIT ELECTRIC SUPPLY (VARIOUS ACCOUNTS)</t>
  </si>
  <si>
    <t>SAFEWARE INC. (GF-SOPATROL-OPS EXPENSES-GEN)</t>
  </si>
  <si>
    <t>QUALITYIMPRINT (SR-SPC-346TH VET-OPS EXP-GEN)</t>
  </si>
  <si>
    <t>R-J TYPESETTERS INC. (VARIOUS ACCOUNTS)</t>
  </si>
  <si>
    <t>YAMILE CASTANEDA (GF-SOACADT-OPS EXPENSES-GEN)</t>
  </si>
  <si>
    <t>SYOXSA, INC. (GF-ASCARATE-OPS EXPENSES-GEN)</t>
  </si>
  <si>
    <t>EL PASO JUAREZ PAINT INC. (GF-PWSOJAILAMNT-MAINT/REP-GENE)</t>
  </si>
  <si>
    <t>KETNER ENTERPRISES OF EL PASO LLC (GF-PWSOJAILAMNT-MAINT/REP-GENE)</t>
  </si>
  <si>
    <t>REGENCY PRINTING INC. (GF-OPSCOMMUNIC-PRINT/DUPLICAT)</t>
  </si>
  <si>
    <t>BAZAAR UNIFORMS &amp; MEN'S STORE LLC (GF-CONSTBL7-CLOTHING)</t>
  </si>
  <si>
    <t>ALAMO SHOOTERS (GF-JUVDTN-CLOTHING)</t>
  </si>
  <si>
    <t>SHELBY DISTRIBUTORS INC. (VARIOUS ACCOUNTS)</t>
  </si>
  <si>
    <t>TOTAL EQUIPMENT AND RENTAL LLC (SR-RBFLEET-MAINT/REP-EQUIP)</t>
  </si>
  <si>
    <t>JORGE A ABBUD MARTINEZ AND NADIA I SALAZAR (GF-CONSTBL2-MAINT/REP-AUTO)</t>
  </si>
  <si>
    <t>DESERT DRYWALL INC. (GF-YSANNX-MAINT/REP-GENERAL)</t>
  </si>
  <si>
    <t>ROMCO INC. (SR-RBFLEET-MAINT/REP-EQUIP)</t>
  </si>
  <si>
    <t>WAGNER EQUIPMENT CO. (SR-RBFLEET-MAINT/REP-EQUIP)</t>
  </si>
  <si>
    <t>DOGGETT FREIGHTLINER OF SOUTH TEXAS, LLC (SR-RBFLEET-MAINT/REP-AUTO)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</si>
</sst>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56"/>
  <sheetViews>
    <sheetView tabSelected="1" view="pageBreakPreview" topLeftCell="A232" zoomScale="145" zoomScaleNormal="70" zoomScaleSheetLayoutView="145" workbookViewId="0">
      <selection activeCell="A231" sqref="A231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45660</v>
      </c>
    </row>
    <row r="5" spans="1:6" ht="61.95" customHeight="1" x14ac:dyDescent="0.25">
      <c r="A5" s="13" t="s">
        <v>11</v>
      </c>
      <c r="B5" s="14"/>
    </row>
    <row r="6" spans="1:6" ht="22.8" x14ac:dyDescent="0.35">
      <c r="A6" s="6" t="s">
        <v>6</v>
      </c>
      <c r="B6" s="9">
        <f ca="1">B3+3</f>
        <v>45663</v>
      </c>
    </row>
    <row r="8" spans="1:6" ht="22.8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/>
      <c r="B11" s="3"/>
      <c r="F11" s="12">
        <f ca="1">+C11-$B$6</f>
        <v>-45663</v>
      </c>
    </row>
    <row r="12" spans="1:6" x14ac:dyDescent="0.25">
      <c r="A12" s="2" t="s">
        <v>12</v>
      </c>
      <c r="B12" s="3">
        <v>1833</v>
      </c>
      <c r="F12" s="12">
        <f t="shared" ref="F12:F59" ca="1" si="0">+C12-$B$6</f>
        <v>-45663</v>
      </c>
    </row>
    <row r="13" spans="1:6" x14ac:dyDescent="0.25">
      <c r="A13" s="2"/>
      <c r="B13" s="3"/>
      <c r="F13" s="12">
        <f t="shared" ca="1" si="0"/>
        <v>-45663</v>
      </c>
    </row>
    <row r="14" spans="1:6" x14ac:dyDescent="0.25">
      <c r="A14" s="2" t="s">
        <v>13</v>
      </c>
      <c r="B14" s="3">
        <v>315</v>
      </c>
      <c r="F14" s="12">
        <f t="shared" ca="1" si="0"/>
        <v>-45663</v>
      </c>
    </row>
    <row r="15" spans="1:6" x14ac:dyDescent="0.25">
      <c r="A15" s="2"/>
      <c r="B15" s="3"/>
      <c r="F15" s="12">
        <f t="shared" ca="1" si="0"/>
        <v>-45663</v>
      </c>
    </row>
    <row r="16" spans="1:6" x14ac:dyDescent="0.25">
      <c r="A16" s="2" t="s">
        <v>14</v>
      </c>
      <c r="B16" s="3">
        <v>8109.1100000000006</v>
      </c>
      <c r="F16" s="12">
        <f t="shared" ca="1" si="0"/>
        <v>-45663</v>
      </c>
    </row>
    <row r="17" spans="1:6" x14ac:dyDescent="0.25">
      <c r="A17" s="2"/>
      <c r="B17" s="3"/>
      <c r="F17" s="12">
        <f t="shared" ca="1" si="0"/>
        <v>-45663</v>
      </c>
    </row>
    <row r="18" spans="1:6" x14ac:dyDescent="0.25">
      <c r="A18" s="2" t="s">
        <v>15</v>
      </c>
      <c r="B18" s="3">
        <v>16271.25</v>
      </c>
      <c r="F18" s="12">
        <f t="shared" ca="1" si="0"/>
        <v>-45663</v>
      </c>
    </row>
    <row r="19" spans="1:6" x14ac:dyDescent="0.25">
      <c r="A19" s="2"/>
      <c r="B19" s="3"/>
      <c r="F19" s="12">
        <f ca="1">+C19-$B$6</f>
        <v>-45663</v>
      </c>
    </row>
    <row r="20" spans="1:6" x14ac:dyDescent="0.25">
      <c r="A20" s="2" t="s">
        <v>16</v>
      </c>
      <c r="B20" s="3">
        <v>750</v>
      </c>
      <c r="F20" s="12">
        <f t="shared" ca="1" si="0"/>
        <v>-45663</v>
      </c>
    </row>
    <row r="21" spans="1:6" x14ac:dyDescent="0.25">
      <c r="A21" s="2"/>
      <c r="B21" s="3"/>
      <c r="F21" s="12">
        <f t="shared" ca="1" si="0"/>
        <v>-45663</v>
      </c>
    </row>
    <row r="22" spans="1:6" x14ac:dyDescent="0.25">
      <c r="A22" s="2" t="s">
        <v>17</v>
      </c>
      <c r="B22" s="3">
        <v>120</v>
      </c>
      <c r="F22" s="12">
        <f t="shared" ca="1" si="0"/>
        <v>-45663</v>
      </c>
    </row>
    <row r="23" spans="1:6" x14ac:dyDescent="0.25">
      <c r="A23" s="2"/>
      <c r="B23" s="3"/>
      <c r="F23" s="12">
        <f t="shared" ca="1" si="0"/>
        <v>-45663</v>
      </c>
    </row>
    <row r="24" spans="1:6" x14ac:dyDescent="0.25">
      <c r="A24" s="2" t="s">
        <v>18</v>
      </c>
      <c r="B24" s="3">
        <v>500</v>
      </c>
      <c r="F24" s="12">
        <f t="shared" ca="1" si="0"/>
        <v>-45663</v>
      </c>
    </row>
    <row r="25" spans="1:6" x14ac:dyDescent="0.25">
      <c r="A25" s="2"/>
      <c r="B25" s="3"/>
      <c r="F25" s="12">
        <f t="shared" ca="1" si="0"/>
        <v>-45663</v>
      </c>
    </row>
    <row r="26" spans="1:6" x14ac:dyDescent="0.25">
      <c r="A26" s="2" t="s">
        <v>19</v>
      </c>
      <c r="B26" s="3">
        <v>1214.42</v>
      </c>
      <c r="F26" s="12">
        <f t="shared" ca="1" si="0"/>
        <v>-45663</v>
      </c>
    </row>
    <row r="27" spans="1:6" x14ac:dyDescent="0.25">
      <c r="A27" s="2"/>
      <c r="B27" s="3"/>
      <c r="F27" s="12">
        <f t="shared" ca="1" si="0"/>
        <v>-45663</v>
      </c>
    </row>
    <row r="28" spans="1:6" x14ac:dyDescent="0.25">
      <c r="A28" s="2" t="s">
        <v>20</v>
      </c>
      <c r="B28" s="3">
        <v>4500</v>
      </c>
      <c r="F28" s="12">
        <f t="shared" ca="1" si="0"/>
        <v>-45663</v>
      </c>
    </row>
    <row r="29" spans="1:6" x14ac:dyDescent="0.25">
      <c r="A29" s="2"/>
      <c r="B29" s="3"/>
      <c r="F29" s="12">
        <f t="shared" ca="1" si="0"/>
        <v>-45663</v>
      </c>
    </row>
    <row r="30" spans="1:6" x14ac:dyDescent="0.25">
      <c r="A30" s="2" t="s">
        <v>21</v>
      </c>
      <c r="B30" s="3">
        <v>3530</v>
      </c>
      <c r="F30" s="12">
        <f t="shared" ca="1" si="0"/>
        <v>-45663</v>
      </c>
    </row>
    <row r="31" spans="1:6" x14ac:dyDescent="0.25">
      <c r="A31" s="2"/>
      <c r="B31" s="3"/>
      <c r="F31" s="12">
        <f t="shared" ca="1" si="0"/>
        <v>-45663</v>
      </c>
    </row>
    <row r="32" spans="1:6" x14ac:dyDescent="0.25">
      <c r="A32" s="2" t="s">
        <v>22</v>
      </c>
      <c r="B32" s="3">
        <v>3928.04</v>
      </c>
      <c r="F32" s="12">
        <f t="shared" ca="1" si="0"/>
        <v>-45663</v>
      </c>
    </row>
    <row r="33" spans="1:6" x14ac:dyDescent="0.25">
      <c r="A33" s="2"/>
      <c r="B33" s="3"/>
      <c r="F33" s="12">
        <f t="shared" ca="1" si="0"/>
        <v>-45663</v>
      </c>
    </row>
    <row r="34" spans="1:6" x14ac:dyDescent="0.25">
      <c r="A34" s="2" t="s">
        <v>23</v>
      </c>
      <c r="B34" s="3">
        <v>40000</v>
      </c>
      <c r="F34" s="12">
        <f t="shared" ca="1" si="0"/>
        <v>-45663</v>
      </c>
    </row>
    <row r="35" spans="1:6" x14ac:dyDescent="0.25">
      <c r="A35" s="2"/>
      <c r="B35" s="3"/>
      <c r="F35" s="12">
        <f t="shared" ca="1" si="0"/>
        <v>-45663</v>
      </c>
    </row>
    <row r="36" spans="1:6" x14ac:dyDescent="0.25">
      <c r="A36" s="2" t="s">
        <v>24</v>
      </c>
      <c r="B36" s="3">
        <v>8000</v>
      </c>
      <c r="F36" s="12">
        <f t="shared" ca="1" si="0"/>
        <v>-45663</v>
      </c>
    </row>
    <row r="37" spans="1:6" x14ac:dyDescent="0.25">
      <c r="A37" s="2"/>
      <c r="B37" s="3"/>
      <c r="F37" s="12">
        <f t="shared" ca="1" si="0"/>
        <v>-45663</v>
      </c>
    </row>
    <row r="38" spans="1:6" x14ac:dyDescent="0.25">
      <c r="A38" s="2" t="s">
        <v>25</v>
      </c>
      <c r="B38" s="3">
        <v>6000</v>
      </c>
      <c r="F38" s="12">
        <f t="shared" ca="1" si="0"/>
        <v>-45663</v>
      </c>
    </row>
    <row r="39" spans="1:6" x14ac:dyDescent="0.25">
      <c r="A39" s="2"/>
      <c r="B39" s="3"/>
      <c r="F39" s="12">
        <f t="shared" ca="1" si="0"/>
        <v>-45663</v>
      </c>
    </row>
    <row r="40" spans="1:6" x14ac:dyDescent="0.25">
      <c r="A40" s="2" t="s">
        <v>26</v>
      </c>
      <c r="B40" s="3">
        <v>31000</v>
      </c>
      <c r="F40" s="12">
        <f t="shared" ca="1" si="0"/>
        <v>-45663</v>
      </c>
    </row>
    <row r="41" spans="1:6" x14ac:dyDescent="0.25">
      <c r="A41" s="2"/>
      <c r="B41" s="3"/>
      <c r="F41" s="12">
        <f t="shared" ca="1" si="0"/>
        <v>-45663</v>
      </c>
    </row>
    <row r="42" spans="1:6" x14ac:dyDescent="0.25">
      <c r="A42" s="2" t="s">
        <v>27</v>
      </c>
      <c r="B42" s="3">
        <v>4600</v>
      </c>
      <c r="F42" s="12">
        <f t="shared" ca="1" si="0"/>
        <v>-45663</v>
      </c>
    </row>
    <row r="43" spans="1:6" x14ac:dyDescent="0.25">
      <c r="A43" s="2"/>
      <c r="B43" s="3"/>
      <c r="F43" s="12">
        <f t="shared" ca="1" si="0"/>
        <v>-45663</v>
      </c>
    </row>
    <row r="44" spans="1:6" x14ac:dyDescent="0.25">
      <c r="A44" s="2" t="s">
        <v>28</v>
      </c>
      <c r="B44" s="3">
        <v>4500</v>
      </c>
      <c r="F44" s="12">
        <f t="shared" ca="1" si="0"/>
        <v>-45663</v>
      </c>
    </row>
    <row r="45" spans="1:6" x14ac:dyDescent="0.25">
      <c r="A45" s="2"/>
      <c r="B45" s="3"/>
      <c r="F45" s="12">
        <f t="shared" ca="1" si="0"/>
        <v>-45663</v>
      </c>
    </row>
    <row r="46" spans="1:6" x14ac:dyDescent="0.25">
      <c r="A46" s="2" t="s">
        <v>29</v>
      </c>
      <c r="B46" s="3">
        <v>400</v>
      </c>
      <c r="F46" s="12">
        <f t="shared" ca="1" si="0"/>
        <v>-45663</v>
      </c>
    </row>
    <row r="47" spans="1:6" x14ac:dyDescent="0.25">
      <c r="A47" s="2"/>
      <c r="B47" s="3"/>
      <c r="F47" s="12">
        <f t="shared" ca="1" si="0"/>
        <v>-45663</v>
      </c>
    </row>
    <row r="48" spans="1:6" x14ac:dyDescent="0.25">
      <c r="A48" s="2" t="s">
        <v>30</v>
      </c>
      <c r="B48" s="3">
        <v>2500</v>
      </c>
      <c r="F48" s="12">
        <f t="shared" ca="1" si="0"/>
        <v>-45663</v>
      </c>
    </row>
    <row r="49" spans="1:6" x14ac:dyDescent="0.25">
      <c r="A49" s="2"/>
      <c r="B49" s="3"/>
      <c r="F49" s="12">
        <f t="shared" ca="1" si="0"/>
        <v>-45663</v>
      </c>
    </row>
    <row r="50" spans="1:6" x14ac:dyDescent="0.25">
      <c r="A50" s="2" t="s">
        <v>31</v>
      </c>
      <c r="B50" s="3">
        <v>8000</v>
      </c>
      <c r="F50" s="12">
        <f t="shared" ca="1" si="0"/>
        <v>-45663</v>
      </c>
    </row>
    <row r="51" spans="1:6" x14ac:dyDescent="0.25">
      <c r="A51" s="2"/>
      <c r="B51" s="3"/>
      <c r="F51" s="12">
        <f t="shared" ca="1" si="0"/>
        <v>-45663</v>
      </c>
    </row>
    <row r="52" spans="1:6" x14ac:dyDescent="0.25">
      <c r="A52" s="2" t="s">
        <v>32</v>
      </c>
      <c r="B52" s="3">
        <v>3000</v>
      </c>
      <c r="F52" s="12">
        <f t="shared" ca="1" si="0"/>
        <v>-45663</v>
      </c>
    </row>
    <row r="53" spans="1:6" x14ac:dyDescent="0.25">
      <c r="A53" s="2"/>
      <c r="B53" s="3"/>
      <c r="F53" s="12">
        <f t="shared" ca="1" si="0"/>
        <v>-45663</v>
      </c>
    </row>
    <row r="54" spans="1:6" x14ac:dyDescent="0.25">
      <c r="A54" s="2" t="s">
        <v>33</v>
      </c>
      <c r="B54" s="3">
        <v>800</v>
      </c>
      <c r="F54" s="12">
        <f t="shared" ca="1" si="0"/>
        <v>-45663</v>
      </c>
    </row>
    <row r="55" spans="1:6" x14ac:dyDescent="0.25">
      <c r="A55" s="2"/>
      <c r="B55" s="3"/>
      <c r="F55" s="12">
        <f t="shared" ca="1" si="0"/>
        <v>-45663</v>
      </c>
    </row>
    <row r="56" spans="1:6" x14ac:dyDescent="0.25">
      <c r="A56" s="2" t="s">
        <v>34</v>
      </c>
      <c r="B56" s="3">
        <v>800</v>
      </c>
      <c r="F56" s="12">
        <f t="shared" ca="1" si="0"/>
        <v>-45663</v>
      </c>
    </row>
    <row r="57" spans="1:6" x14ac:dyDescent="0.25">
      <c r="A57" s="2"/>
      <c r="B57" s="3"/>
      <c r="F57" s="12">
        <f t="shared" ca="1" si="0"/>
        <v>-45663</v>
      </c>
    </row>
    <row r="58" spans="1:6" x14ac:dyDescent="0.25">
      <c r="A58" s="2" t="s">
        <v>35</v>
      </c>
      <c r="B58" s="3">
        <v>4800</v>
      </c>
      <c r="F58" s="12">
        <f t="shared" ca="1" si="0"/>
        <v>-45663</v>
      </c>
    </row>
    <row r="59" spans="1:6" x14ac:dyDescent="0.25">
      <c r="A59" s="2"/>
      <c r="B59" s="3"/>
      <c r="F59" s="12">
        <f t="shared" ca="1" si="0"/>
        <v>-45663</v>
      </c>
    </row>
    <row r="60" spans="1:6" x14ac:dyDescent="0.25">
      <c r="A60" s="2" t="s">
        <v>36</v>
      </c>
      <c r="B60" s="3">
        <v>2100</v>
      </c>
      <c r="F60" s="12">
        <f t="shared" ref="F60:F115" ca="1" si="1">+C60-$B$6</f>
        <v>-45663</v>
      </c>
    </row>
    <row r="61" spans="1:6" x14ac:dyDescent="0.25">
      <c r="A61" s="2"/>
      <c r="B61" s="3"/>
      <c r="F61" s="12">
        <f t="shared" ca="1" si="1"/>
        <v>-45663</v>
      </c>
    </row>
    <row r="62" spans="1:6" x14ac:dyDescent="0.25">
      <c r="A62" s="2" t="s">
        <v>37</v>
      </c>
      <c r="B62" s="3">
        <v>6500</v>
      </c>
      <c r="F62" s="12">
        <f t="shared" ca="1" si="1"/>
        <v>-45663</v>
      </c>
    </row>
    <row r="63" spans="1:6" x14ac:dyDescent="0.25">
      <c r="A63" s="2"/>
      <c r="B63" s="3"/>
      <c r="F63" s="12">
        <f t="shared" ca="1" si="1"/>
        <v>-45663</v>
      </c>
    </row>
    <row r="64" spans="1:6" x14ac:dyDescent="0.25">
      <c r="A64" s="2" t="s">
        <v>38</v>
      </c>
      <c r="B64" s="3">
        <v>2500</v>
      </c>
      <c r="F64" s="12">
        <f t="shared" ca="1" si="1"/>
        <v>-45663</v>
      </c>
    </row>
    <row r="65" spans="1:6" x14ac:dyDescent="0.25">
      <c r="A65" s="2"/>
      <c r="B65" s="3"/>
      <c r="F65" s="12">
        <f t="shared" ca="1" si="1"/>
        <v>-45663</v>
      </c>
    </row>
    <row r="66" spans="1:6" x14ac:dyDescent="0.25">
      <c r="A66" s="2" t="s">
        <v>39</v>
      </c>
      <c r="B66" s="3">
        <v>500</v>
      </c>
      <c r="F66" s="12">
        <f t="shared" ca="1" si="1"/>
        <v>-45663</v>
      </c>
    </row>
    <row r="67" spans="1:6" x14ac:dyDescent="0.25">
      <c r="A67" s="2"/>
      <c r="B67" s="3"/>
      <c r="F67" s="12">
        <f t="shared" ca="1" si="1"/>
        <v>-45663</v>
      </c>
    </row>
    <row r="68" spans="1:6" x14ac:dyDescent="0.25">
      <c r="A68" s="2" t="s">
        <v>40</v>
      </c>
      <c r="B68" s="3">
        <v>600</v>
      </c>
      <c r="F68" s="12">
        <f t="shared" ca="1" si="1"/>
        <v>-45663</v>
      </c>
    </row>
    <row r="69" spans="1:6" x14ac:dyDescent="0.25">
      <c r="A69" s="2"/>
      <c r="B69" s="3"/>
      <c r="F69" s="12">
        <f t="shared" ca="1" si="1"/>
        <v>-45663</v>
      </c>
    </row>
    <row r="70" spans="1:6" x14ac:dyDescent="0.25">
      <c r="A70" s="2" t="s">
        <v>41</v>
      </c>
      <c r="B70" s="3">
        <v>1300</v>
      </c>
      <c r="F70" s="12">
        <f t="shared" ca="1" si="1"/>
        <v>-45663</v>
      </c>
    </row>
    <row r="71" spans="1:6" x14ac:dyDescent="0.25">
      <c r="A71" s="2"/>
      <c r="B71" s="3"/>
      <c r="F71" s="12">
        <f t="shared" ca="1" si="1"/>
        <v>-45663</v>
      </c>
    </row>
    <row r="72" spans="1:6" x14ac:dyDescent="0.25">
      <c r="A72" s="2" t="s">
        <v>42</v>
      </c>
      <c r="B72" s="3">
        <v>1000</v>
      </c>
      <c r="F72" s="12">
        <f t="shared" ca="1" si="1"/>
        <v>-45663</v>
      </c>
    </row>
    <row r="73" spans="1:6" x14ac:dyDescent="0.25">
      <c r="A73" s="2"/>
      <c r="B73" s="3"/>
      <c r="F73" s="12">
        <f t="shared" ca="1" si="1"/>
        <v>-45663</v>
      </c>
    </row>
    <row r="74" spans="1:6" x14ac:dyDescent="0.25">
      <c r="A74" s="2" t="s">
        <v>43</v>
      </c>
      <c r="B74" s="3">
        <v>1700</v>
      </c>
      <c r="F74" s="12">
        <f t="shared" ca="1" si="1"/>
        <v>-45663</v>
      </c>
    </row>
    <row r="75" spans="1:6" x14ac:dyDescent="0.25">
      <c r="A75" s="2"/>
      <c r="B75" s="3"/>
      <c r="F75" s="12">
        <f t="shared" ca="1" si="1"/>
        <v>-45663</v>
      </c>
    </row>
    <row r="76" spans="1:6" x14ac:dyDescent="0.25">
      <c r="A76" s="2" t="s">
        <v>44</v>
      </c>
      <c r="B76" s="3">
        <v>3500</v>
      </c>
      <c r="F76" s="12">
        <f t="shared" ca="1" si="1"/>
        <v>-45663</v>
      </c>
    </row>
    <row r="77" spans="1:6" x14ac:dyDescent="0.25">
      <c r="A77" s="2"/>
      <c r="B77" s="3"/>
      <c r="F77" s="12">
        <f t="shared" ca="1" si="1"/>
        <v>-45663</v>
      </c>
    </row>
    <row r="78" spans="1:6" x14ac:dyDescent="0.25">
      <c r="A78" s="2" t="s">
        <v>45</v>
      </c>
      <c r="B78" s="3">
        <v>1500</v>
      </c>
      <c r="F78" s="12">
        <f t="shared" ca="1" si="1"/>
        <v>-45663</v>
      </c>
    </row>
    <row r="79" spans="1:6" x14ac:dyDescent="0.25">
      <c r="A79" s="2"/>
      <c r="B79" s="3"/>
      <c r="F79" s="12">
        <f t="shared" ca="1" si="1"/>
        <v>-45663</v>
      </c>
    </row>
    <row r="80" spans="1:6" x14ac:dyDescent="0.25">
      <c r="A80" s="2" t="s">
        <v>46</v>
      </c>
      <c r="B80" s="3">
        <v>600</v>
      </c>
      <c r="F80" s="12">
        <f t="shared" ca="1" si="1"/>
        <v>-45663</v>
      </c>
    </row>
    <row r="81" spans="1:6" x14ac:dyDescent="0.25">
      <c r="A81" s="2"/>
      <c r="B81" s="3"/>
      <c r="F81" s="12">
        <f t="shared" ca="1" si="1"/>
        <v>-45663</v>
      </c>
    </row>
    <row r="82" spans="1:6" x14ac:dyDescent="0.25">
      <c r="A82" s="2" t="s">
        <v>47</v>
      </c>
      <c r="B82" s="3">
        <v>3600</v>
      </c>
      <c r="F82" s="12">
        <f t="shared" ca="1" si="1"/>
        <v>-45663</v>
      </c>
    </row>
    <row r="83" spans="1:6" x14ac:dyDescent="0.25">
      <c r="A83" s="2"/>
      <c r="B83" s="3"/>
      <c r="F83" s="12">
        <f t="shared" ca="1" si="1"/>
        <v>-45663</v>
      </c>
    </row>
    <row r="84" spans="1:6" x14ac:dyDescent="0.25">
      <c r="A84" s="2" t="s">
        <v>48</v>
      </c>
      <c r="B84" s="3">
        <v>5100</v>
      </c>
      <c r="F84" s="12">
        <f t="shared" ca="1" si="1"/>
        <v>-45663</v>
      </c>
    </row>
    <row r="85" spans="1:6" x14ac:dyDescent="0.25">
      <c r="A85" s="2"/>
      <c r="B85" s="3"/>
      <c r="F85" s="12">
        <f t="shared" ca="1" si="1"/>
        <v>-45663</v>
      </c>
    </row>
    <row r="86" spans="1:6" x14ac:dyDescent="0.25">
      <c r="A86" s="2" t="s">
        <v>49</v>
      </c>
      <c r="B86" s="3">
        <v>920</v>
      </c>
      <c r="F86" s="12">
        <f t="shared" ca="1" si="1"/>
        <v>-45663</v>
      </c>
    </row>
    <row r="87" spans="1:6" x14ac:dyDescent="0.25">
      <c r="A87" s="2"/>
      <c r="B87" s="3"/>
      <c r="F87" s="12">
        <f t="shared" ca="1" si="1"/>
        <v>-45663</v>
      </c>
    </row>
    <row r="88" spans="1:6" x14ac:dyDescent="0.25">
      <c r="A88" s="2" t="s">
        <v>50</v>
      </c>
      <c r="B88" s="3">
        <v>1320</v>
      </c>
      <c r="F88" s="12">
        <f t="shared" ca="1" si="1"/>
        <v>-45663</v>
      </c>
    </row>
    <row r="89" spans="1:6" x14ac:dyDescent="0.25">
      <c r="A89" s="2"/>
      <c r="B89" s="3"/>
      <c r="F89" s="12">
        <f t="shared" ca="1" si="1"/>
        <v>-45663</v>
      </c>
    </row>
    <row r="90" spans="1:6" x14ac:dyDescent="0.25">
      <c r="A90" s="2" t="s">
        <v>51</v>
      </c>
      <c r="B90" s="3">
        <v>3500</v>
      </c>
      <c r="F90" s="12">
        <f t="shared" ca="1" si="1"/>
        <v>-45663</v>
      </c>
    </row>
    <row r="91" spans="1:6" x14ac:dyDescent="0.25">
      <c r="A91" s="2"/>
      <c r="B91" s="3"/>
      <c r="F91" s="12">
        <f t="shared" ca="1" si="1"/>
        <v>-45663</v>
      </c>
    </row>
    <row r="92" spans="1:6" x14ac:dyDescent="0.25">
      <c r="A92" s="2" t="s">
        <v>52</v>
      </c>
      <c r="B92" s="3">
        <v>300</v>
      </c>
      <c r="F92" s="12">
        <f t="shared" ca="1" si="1"/>
        <v>-45663</v>
      </c>
    </row>
    <row r="93" spans="1:6" x14ac:dyDescent="0.25">
      <c r="A93" s="2"/>
      <c r="B93" s="3"/>
      <c r="F93" s="12">
        <f t="shared" ca="1" si="1"/>
        <v>-45663</v>
      </c>
    </row>
    <row r="94" spans="1:6" x14ac:dyDescent="0.25">
      <c r="A94" s="2" t="s">
        <v>53</v>
      </c>
      <c r="B94" s="3">
        <v>4000</v>
      </c>
      <c r="F94" s="12">
        <f t="shared" ca="1" si="1"/>
        <v>-45663</v>
      </c>
    </row>
    <row r="95" spans="1:6" x14ac:dyDescent="0.25">
      <c r="A95" s="2"/>
      <c r="B95" s="3"/>
      <c r="F95" s="12">
        <f t="shared" ca="1" si="1"/>
        <v>-45663</v>
      </c>
    </row>
    <row r="96" spans="1:6" x14ac:dyDescent="0.25">
      <c r="A96" s="2" t="s">
        <v>54</v>
      </c>
      <c r="B96" s="3">
        <v>2500</v>
      </c>
      <c r="F96" s="12">
        <f t="shared" ca="1" si="1"/>
        <v>-45663</v>
      </c>
    </row>
    <row r="97" spans="1:6" x14ac:dyDescent="0.25">
      <c r="A97" s="2"/>
      <c r="B97" s="3"/>
      <c r="F97" s="12">
        <f t="shared" ca="1" si="1"/>
        <v>-45663</v>
      </c>
    </row>
    <row r="98" spans="1:6" x14ac:dyDescent="0.25">
      <c r="A98" s="2" t="s">
        <v>55</v>
      </c>
      <c r="B98" s="3">
        <v>750</v>
      </c>
      <c r="F98" s="12">
        <f t="shared" ca="1" si="1"/>
        <v>-45663</v>
      </c>
    </row>
    <row r="99" spans="1:6" x14ac:dyDescent="0.25">
      <c r="A99" s="2"/>
      <c r="B99" s="3"/>
      <c r="F99" s="12">
        <f t="shared" ca="1" si="1"/>
        <v>-45663</v>
      </c>
    </row>
    <row r="100" spans="1:6" x14ac:dyDescent="0.25">
      <c r="A100" s="2" t="s">
        <v>56</v>
      </c>
      <c r="B100" s="3">
        <v>200</v>
      </c>
      <c r="F100" s="12">
        <f t="shared" ca="1" si="1"/>
        <v>-45663</v>
      </c>
    </row>
    <row r="101" spans="1:6" x14ac:dyDescent="0.25">
      <c r="A101" s="2"/>
      <c r="B101" s="3"/>
      <c r="F101" s="12">
        <f t="shared" ca="1" si="1"/>
        <v>-45663</v>
      </c>
    </row>
    <row r="102" spans="1:6" x14ac:dyDescent="0.25">
      <c r="A102" s="2" t="s">
        <v>57</v>
      </c>
      <c r="B102" s="3">
        <v>2000</v>
      </c>
      <c r="F102" s="12">
        <f t="shared" ca="1" si="1"/>
        <v>-45663</v>
      </c>
    </row>
    <row r="103" spans="1:6" x14ac:dyDescent="0.25">
      <c r="A103" s="2"/>
      <c r="B103" s="3"/>
      <c r="F103" s="12">
        <f t="shared" ca="1" si="1"/>
        <v>-45663</v>
      </c>
    </row>
    <row r="104" spans="1:6" x14ac:dyDescent="0.25">
      <c r="A104" s="2" t="s">
        <v>58</v>
      </c>
      <c r="B104" s="3">
        <v>2300</v>
      </c>
      <c r="F104" s="12">
        <f t="shared" ca="1" si="1"/>
        <v>-45663</v>
      </c>
    </row>
    <row r="105" spans="1:6" x14ac:dyDescent="0.25">
      <c r="A105" s="2"/>
      <c r="B105" s="3"/>
      <c r="F105" s="12">
        <f t="shared" ca="1" si="1"/>
        <v>-45663</v>
      </c>
    </row>
    <row r="106" spans="1:6" x14ac:dyDescent="0.25">
      <c r="A106" s="2" t="s">
        <v>59</v>
      </c>
      <c r="B106" s="3">
        <v>2100</v>
      </c>
      <c r="F106" s="12">
        <f t="shared" ca="1" si="1"/>
        <v>-45663</v>
      </c>
    </row>
    <row r="107" spans="1:6" x14ac:dyDescent="0.25">
      <c r="A107" s="2"/>
      <c r="B107" s="3"/>
      <c r="F107" s="12">
        <f t="shared" ca="1" si="1"/>
        <v>-45663</v>
      </c>
    </row>
    <row r="108" spans="1:6" x14ac:dyDescent="0.25">
      <c r="A108" s="2" t="s">
        <v>60</v>
      </c>
      <c r="B108" s="3">
        <v>1100</v>
      </c>
      <c r="F108" s="12">
        <f t="shared" ca="1" si="1"/>
        <v>-45663</v>
      </c>
    </row>
    <row r="109" spans="1:6" x14ac:dyDescent="0.25">
      <c r="A109" s="2"/>
      <c r="B109" s="3"/>
      <c r="F109" s="12">
        <f t="shared" ca="1" si="1"/>
        <v>-45663</v>
      </c>
    </row>
    <row r="110" spans="1:6" x14ac:dyDescent="0.25">
      <c r="A110" s="2" t="s">
        <v>61</v>
      </c>
      <c r="B110" s="3">
        <v>2100</v>
      </c>
      <c r="F110" s="12">
        <f t="shared" ca="1" si="1"/>
        <v>-45663</v>
      </c>
    </row>
    <row r="111" spans="1:6" x14ac:dyDescent="0.25">
      <c r="A111" s="2"/>
      <c r="B111" s="3"/>
      <c r="F111" s="12">
        <f t="shared" ca="1" si="1"/>
        <v>-45663</v>
      </c>
    </row>
    <row r="112" spans="1:6" x14ac:dyDescent="0.25">
      <c r="A112" s="2" t="s">
        <v>62</v>
      </c>
      <c r="B112" s="3">
        <v>800</v>
      </c>
      <c r="F112" s="12">
        <f t="shared" ca="1" si="1"/>
        <v>-45663</v>
      </c>
    </row>
    <row r="113" spans="1:6" x14ac:dyDescent="0.25">
      <c r="A113" s="2"/>
      <c r="B113" s="3"/>
      <c r="F113" s="12">
        <f t="shared" ca="1" si="1"/>
        <v>-45663</v>
      </c>
    </row>
    <row r="114" spans="1:6" x14ac:dyDescent="0.25">
      <c r="A114" s="2" t="s">
        <v>63</v>
      </c>
      <c r="B114" s="3">
        <v>200</v>
      </c>
      <c r="F114" s="12">
        <f t="shared" ca="1" si="1"/>
        <v>-45663</v>
      </c>
    </row>
    <row r="115" spans="1:6" x14ac:dyDescent="0.25">
      <c r="A115" s="2"/>
      <c r="B115" s="3"/>
      <c r="F115" s="12">
        <f t="shared" ca="1" si="1"/>
        <v>-45663</v>
      </c>
    </row>
    <row r="116" spans="1:6" x14ac:dyDescent="0.25">
      <c r="A116" s="2" t="s">
        <v>64</v>
      </c>
      <c r="B116" s="3">
        <v>3500</v>
      </c>
      <c r="F116" s="12">
        <f t="shared" ref="F116:F127" ca="1" si="2">+C116-$B$6</f>
        <v>-45663</v>
      </c>
    </row>
    <row r="117" spans="1:6" x14ac:dyDescent="0.25">
      <c r="A117" s="2"/>
      <c r="B117" s="3"/>
      <c r="F117" s="12">
        <f t="shared" ca="1" si="2"/>
        <v>-45663</v>
      </c>
    </row>
    <row r="118" spans="1:6" x14ac:dyDescent="0.25">
      <c r="A118" s="2" t="s">
        <v>65</v>
      </c>
      <c r="B118" s="3">
        <v>700</v>
      </c>
      <c r="F118" s="12">
        <f t="shared" ca="1" si="2"/>
        <v>-45663</v>
      </c>
    </row>
    <row r="119" spans="1:6" x14ac:dyDescent="0.25">
      <c r="A119" s="2"/>
      <c r="B119" s="3"/>
      <c r="F119" s="12">
        <f t="shared" ca="1" si="2"/>
        <v>-45663</v>
      </c>
    </row>
    <row r="120" spans="1:6" x14ac:dyDescent="0.25">
      <c r="A120" s="2" t="s">
        <v>66</v>
      </c>
      <c r="B120" s="3">
        <v>400</v>
      </c>
      <c r="F120" s="12">
        <f t="shared" ca="1" si="2"/>
        <v>-45663</v>
      </c>
    </row>
    <row r="121" spans="1:6" x14ac:dyDescent="0.25">
      <c r="A121" s="2"/>
      <c r="B121" s="3"/>
      <c r="F121" s="12">
        <f t="shared" ca="1" si="2"/>
        <v>-45663</v>
      </c>
    </row>
    <row r="122" spans="1:6" x14ac:dyDescent="0.25">
      <c r="A122" s="2" t="s">
        <v>67</v>
      </c>
      <c r="B122" s="3">
        <v>1900</v>
      </c>
      <c r="F122" s="12">
        <f t="shared" ca="1" si="2"/>
        <v>-45663</v>
      </c>
    </row>
    <row r="123" spans="1:6" x14ac:dyDescent="0.25">
      <c r="A123" s="2"/>
      <c r="B123" s="3"/>
      <c r="F123" s="12">
        <f t="shared" ca="1" si="2"/>
        <v>-45663</v>
      </c>
    </row>
    <row r="124" spans="1:6" x14ac:dyDescent="0.25">
      <c r="A124" s="2" t="s">
        <v>68</v>
      </c>
      <c r="B124" s="3">
        <v>400</v>
      </c>
      <c r="F124" s="12">
        <f t="shared" ca="1" si="2"/>
        <v>-45663</v>
      </c>
    </row>
    <row r="125" spans="1:6" x14ac:dyDescent="0.25">
      <c r="A125" s="2"/>
      <c r="B125" s="3"/>
      <c r="F125" s="12">
        <f t="shared" ca="1" si="2"/>
        <v>-45663</v>
      </c>
    </row>
    <row r="126" spans="1:6" x14ac:dyDescent="0.25">
      <c r="A126" s="2" t="s">
        <v>69</v>
      </c>
      <c r="B126" s="3">
        <v>400</v>
      </c>
      <c r="F126" s="12">
        <f t="shared" ca="1" si="2"/>
        <v>-45663</v>
      </c>
    </row>
    <row r="127" spans="1:6" x14ac:dyDescent="0.25">
      <c r="A127" s="2"/>
      <c r="B127" s="3"/>
      <c r="F127" s="12">
        <f t="shared" ca="1" si="2"/>
        <v>-45663</v>
      </c>
    </row>
    <row r="128" spans="1:6" x14ac:dyDescent="0.25">
      <c r="A128" s="2" t="s">
        <v>70</v>
      </c>
      <c r="B128" s="3">
        <v>1600</v>
      </c>
      <c r="F128" s="12">
        <f t="shared" ref="F128:F129" ca="1" si="3">+C128-$B$6</f>
        <v>-45663</v>
      </c>
    </row>
    <row r="129" spans="1:6" x14ac:dyDescent="0.25">
      <c r="A129" s="2"/>
      <c r="B129" s="3"/>
      <c r="F129" s="12">
        <f t="shared" ca="1" si="3"/>
        <v>-45663</v>
      </c>
    </row>
    <row r="130" spans="1:6" x14ac:dyDescent="0.25">
      <c r="A130" s="2" t="s">
        <v>71</v>
      </c>
      <c r="B130" s="3">
        <v>2000</v>
      </c>
      <c r="F130" s="12"/>
    </row>
    <row r="131" spans="1:6" x14ac:dyDescent="0.25">
      <c r="A131" s="2"/>
      <c r="B131" s="3"/>
      <c r="F131" s="12"/>
    </row>
    <row r="132" spans="1:6" x14ac:dyDescent="0.25">
      <c r="A132" s="2" t="s">
        <v>72</v>
      </c>
      <c r="B132" s="3">
        <v>1000</v>
      </c>
      <c r="F132" s="12"/>
    </row>
    <row r="133" spans="1:6" x14ac:dyDescent="0.25">
      <c r="A133" s="2"/>
      <c r="B133" s="3"/>
      <c r="F133" s="12"/>
    </row>
    <row r="134" spans="1:6" x14ac:dyDescent="0.25">
      <c r="A134" s="2" t="s">
        <v>73</v>
      </c>
      <c r="B134" s="3">
        <v>800</v>
      </c>
      <c r="F134" s="12"/>
    </row>
    <row r="135" spans="1:6" x14ac:dyDescent="0.25">
      <c r="A135" s="2"/>
      <c r="B135" s="3"/>
      <c r="F135" s="12"/>
    </row>
    <row r="136" spans="1:6" x14ac:dyDescent="0.25">
      <c r="A136" s="2" t="s">
        <v>74</v>
      </c>
      <c r="B136" s="3">
        <v>700</v>
      </c>
      <c r="F136" s="12"/>
    </row>
    <row r="137" spans="1:6" x14ac:dyDescent="0.25">
      <c r="A137" s="2"/>
      <c r="B137" s="3"/>
      <c r="F137" s="12"/>
    </row>
    <row r="138" spans="1:6" x14ac:dyDescent="0.25">
      <c r="A138" s="2" t="s">
        <v>75</v>
      </c>
      <c r="B138" s="3">
        <v>8100</v>
      </c>
      <c r="F138" s="12"/>
    </row>
    <row r="139" spans="1:6" x14ac:dyDescent="0.25">
      <c r="A139" s="2"/>
      <c r="B139" s="3"/>
      <c r="F139" s="12"/>
    </row>
    <row r="140" spans="1:6" x14ac:dyDescent="0.25">
      <c r="A140" s="2" t="s">
        <v>76</v>
      </c>
      <c r="B140" s="3">
        <v>800</v>
      </c>
      <c r="F140" s="12"/>
    </row>
    <row r="141" spans="1:6" x14ac:dyDescent="0.25">
      <c r="A141" s="2"/>
      <c r="B141" s="3"/>
      <c r="F141" s="12"/>
    </row>
    <row r="142" spans="1:6" x14ac:dyDescent="0.25">
      <c r="A142" s="2" t="s">
        <v>77</v>
      </c>
      <c r="B142" s="3">
        <v>954717.6</v>
      </c>
      <c r="F142" s="12"/>
    </row>
    <row r="143" spans="1:6" x14ac:dyDescent="0.25">
      <c r="A143" s="2"/>
      <c r="B143" s="3"/>
      <c r="F143" s="12"/>
    </row>
    <row r="144" spans="1:6" x14ac:dyDescent="0.25">
      <c r="A144" s="2" t="s">
        <v>78</v>
      </c>
      <c r="B144" s="3">
        <v>85.78</v>
      </c>
      <c r="F144" s="12"/>
    </row>
    <row r="145" spans="1:6" x14ac:dyDescent="0.25">
      <c r="A145" s="2"/>
      <c r="B145" s="3"/>
      <c r="F145" s="12"/>
    </row>
    <row r="146" spans="1:6" x14ac:dyDescent="0.25">
      <c r="A146" s="2" t="s">
        <v>79</v>
      </c>
      <c r="B146" s="3">
        <v>15230.09</v>
      </c>
      <c r="F146" s="12"/>
    </row>
    <row r="147" spans="1:6" x14ac:dyDescent="0.25">
      <c r="A147" s="2"/>
      <c r="B147" s="3"/>
      <c r="F147" s="12"/>
    </row>
    <row r="148" spans="1:6" x14ac:dyDescent="0.25">
      <c r="A148" s="2" t="s">
        <v>81</v>
      </c>
      <c r="B148" s="3">
        <v>6000</v>
      </c>
      <c r="F148" s="12"/>
    </row>
    <row r="149" spans="1:6" x14ac:dyDescent="0.25">
      <c r="A149" s="2"/>
      <c r="B149" s="3"/>
      <c r="F149" s="12"/>
    </row>
    <row r="150" spans="1:6" x14ac:dyDescent="0.25">
      <c r="A150" s="2" t="s">
        <v>82</v>
      </c>
      <c r="B150" s="3">
        <v>25000</v>
      </c>
      <c r="F150" s="12"/>
    </row>
    <row r="151" spans="1:6" x14ac:dyDescent="0.25">
      <c r="A151" s="2"/>
      <c r="B151" s="3"/>
      <c r="F151" s="12"/>
    </row>
    <row r="152" spans="1:6" x14ac:dyDescent="0.25">
      <c r="A152" s="2" t="s">
        <v>83</v>
      </c>
      <c r="B152" s="3">
        <v>1500</v>
      </c>
      <c r="F152" s="12"/>
    </row>
    <row r="153" spans="1:6" x14ac:dyDescent="0.25">
      <c r="A153" s="2"/>
      <c r="B153" s="3"/>
      <c r="F153" s="12"/>
    </row>
    <row r="154" spans="1:6" x14ac:dyDescent="0.25">
      <c r="A154" s="2" t="s">
        <v>84</v>
      </c>
      <c r="B154" s="3">
        <v>800</v>
      </c>
      <c r="F154" s="12"/>
    </row>
    <row r="155" spans="1:6" x14ac:dyDescent="0.25">
      <c r="A155" s="2"/>
      <c r="B155" s="3"/>
      <c r="F155" s="12"/>
    </row>
    <row r="156" spans="1:6" x14ac:dyDescent="0.25">
      <c r="A156" s="2" t="s">
        <v>85</v>
      </c>
      <c r="B156" s="3">
        <v>11150</v>
      </c>
      <c r="F156" s="12"/>
    </row>
    <row r="157" spans="1:6" x14ac:dyDescent="0.25">
      <c r="A157" s="2"/>
      <c r="B157" s="3"/>
      <c r="F157" s="12"/>
    </row>
    <row r="158" spans="1:6" x14ac:dyDescent="0.25">
      <c r="A158" s="2" t="s">
        <v>86</v>
      </c>
      <c r="B158" s="3">
        <v>500</v>
      </c>
      <c r="F158" s="12"/>
    </row>
    <row r="159" spans="1:6" x14ac:dyDescent="0.25">
      <c r="A159" s="2"/>
      <c r="B159" s="3"/>
      <c r="F159" s="12"/>
    </row>
    <row r="160" spans="1:6" x14ac:dyDescent="0.25">
      <c r="A160" s="2" t="s">
        <v>87</v>
      </c>
      <c r="B160" s="3">
        <v>5000</v>
      </c>
      <c r="F160" s="12"/>
    </row>
    <row r="161" spans="1:6" x14ac:dyDescent="0.25">
      <c r="A161" s="2"/>
      <c r="B161" s="3"/>
      <c r="F161" s="12"/>
    </row>
    <row r="162" spans="1:6" x14ac:dyDescent="0.25">
      <c r="A162" s="2" t="s">
        <v>88</v>
      </c>
      <c r="B162" s="3">
        <v>2000</v>
      </c>
      <c r="F162" s="12"/>
    </row>
    <row r="163" spans="1:6" x14ac:dyDescent="0.25">
      <c r="A163" s="2"/>
      <c r="B163" s="3"/>
      <c r="F163" s="12"/>
    </row>
    <row r="164" spans="1:6" x14ac:dyDescent="0.25">
      <c r="A164" s="2" t="s">
        <v>89</v>
      </c>
      <c r="B164" s="3">
        <v>12000</v>
      </c>
      <c r="F164" s="12"/>
    </row>
    <row r="165" spans="1:6" x14ac:dyDescent="0.25">
      <c r="A165" s="2"/>
      <c r="B165" s="3"/>
      <c r="F165" s="12"/>
    </row>
    <row r="166" spans="1:6" x14ac:dyDescent="0.25">
      <c r="A166" s="2" t="s">
        <v>90</v>
      </c>
      <c r="B166" s="3">
        <v>2000</v>
      </c>
      <c r="F166" s="12"/>
    </row>
    <row r="167" spans="1:6" x14ac:dyDescent="0.25">
      <c r="A167" s="2"/>
      <c r="B167" s="3"/>
      <c r="F167" s="12"/>
    </row>
    <row r="168" spans="1:6" x14ac:dyDescent="0.25">
      <c r="A168" s="2" t="s">
        <v>91</v>
      </c>
      <c r="B168" s="3">
        <v>9000</v>
      </c>
      <c r="F168" s="12"/>
    </row>
    <row r="169" spans="1:6" x14ac:dyDescent="0.25">
      <c r="A169" s="2"/>
      <c r="B169" s="3"/>
      <c r="F169" s="12"/>
    </row>
    <row r="170" spans="1:6" x14ac:dyDescent="0.25">
      <c r="A170" s="2" t="s">
        <v>92</v>
      </c>
      <c r="B170" s="3">
        <v>3200</v>
      </c>
      <c r="F170" s="12"/>
    </row>
    <row r="171" spans="1:6" x14ac:dyDescent="0.25">
      <c r="A171" s="2"/>
      <c r="B171" s="3"/>
      <c r="F171" s="12"/>
    </row>
    <row r="172" spans="1:6" x14ac:dyDescent="0.25">
      <c r="A172" s="2" t="s">
        <v>93</v>
      </c>
      <c r="B172" s="3">
        <v>1000</v>
      </c>
      <c r="F172" s="12"/>
    </row>
    <row r="173" spans="1:6" x14ac:dyDescent="0.25">
      <c r="A173" s="2"/>
      <c r="B173" s="3"/>
      <c r="F173" s="12"/>
    </row>
    <row r="174" spans="1:6" x14ac:dyDescent="0.25">
      <c r="A174" s="2" t="s">
        <v>94</v>
      </c>
      <c r="B174" s="3">
        <v>3500</v>
      </c>
      <c r="F174" s="12"/>
    </row>
    <row r="175" spans="1:6" x14ac:dyDescent="0.25">
      <c r="A175" s="2"/>
      <c r="B175" s="3"/>
      <c r="F175" s="12"/>
    </row>
    <row r="176" spans="1:6" x14ac:dyDescent="0.25">
      <c r="A176" s="2" t="s">
        <v>95</v>
      </c>
      <c r="B176" s="3">
        <v>300</v>
      </c>
      <c r="F176" s="12"/>
    </row>
    <row r="177" spans="1:6" x14ac:dyDescent="0.25">
      <c r="A177" s="2"/>
      <c r="B177" s="3"/>
      <c r="F177" s="12"/>
    </row>
    <row r="178" spans="1:6" x14ac:dyDescent="0.25">
      <c r="A178" s="2" t="s">
        <v>96</v>
      </c>
      <c r="B178" s="3">
        <v>2000</v>
      </c>
      <c r="F178" s="12"/>
    </row>
    <row r="179" spans="1:6" x14ac:dyDescent="0.25">
      <c r="A179" s="2"/>
      <c r="B179" s="3"/>
      <c r="F179" s="12"/>
    </row>
    <row r="180" spans="1:6" x14ac:dyDescent="0.25">
      <c r="A180" s="2" t="s">
        <v>97</v>
      </c>
      <c r="B180" s="3">
        <v>500</v>
      </c>
      <c r="F180" s="12"/>
    </row>
    <row r="181" spans="1:6" x14ac:dyDescent="0.25">
      <c r="A181" s="2"/>
      <c r="B181" s="3"/>
      <c r="F181" s="12"/>
    </row>
    <row r="182" spans="1:6" x14ac:dyDescent="0.25">
      <c r="A182" s="2" t="s">
        <v>98</v>
      </c>
      <c r="B182" s="3">
        <v>2500</v>
      </c>
      <c r="F182" s="12"/>
    </row>
    <row r="183" spans="1:6" x14ac:dyDescent="0.25">
      <c r="A183" s="2"/>
      <c r="B183" s="3"/>
      <c r="F183" s="12"/>
    </row>
    <row r="184" spans="1:6" x14ac:dyDescent="0.25">
      <c r="A184" s="2" t="s">
        <v>99</v>
      </c>
      <c r="B184" s="3">
        <v>675</v>
      </c>
      <c r="F184" s="12"/>
    </row>
    <row r="185" spans="1:6" x14ac:dyDescent="0.25">
      <c r="A185" s="2"/>
      <c r="B185" s="3"/>
      <c r="F185" s="12"/>
    </row>
    <row r="186" spans="1:6" x14ac:dyDescent="0.25">
      <c r="A186" s="2" t="s">
        <v>100</v>
      </c>
      <c r="B186" s="3">
        <v>11086.81</v>
      </c>
      <c r="F186" s="12"/>
    </row>
    <row r="187" spans="1:6" x14ac:dyDescent="0.25">
      <c r="A187" s="2"/>
      <c r="B187" s="3"/>
      <c r="F187" s="12"/>
    </row>
    <row r="188" spans="1:6" x14ac:dyDescent="0.25">
      <c r="A188" s="2" t="s">
        <v>101</v>
      </c>
      <c r="B188" s="3">
        <v>2000</v>
      </c>
      <c r="F188" s="12"/>
    </row>
    <row r="189" spans="1:6" x14ac:dyDescent="0.25">
      <c r="A189" s="2"/>
      <c r="B189" s="3"/>
      <c r="F189" s="12"/>
    </row>
    <row r="190" spans="1:6" x14ac:dyDescent="0.25">
      <c r="A190" s="2" t="s">
        <v>102</v>
      </c>
      <c r="B190" s="3">
        <v>4103</v>
      </c>
      <c r="F190" s="12"/>
    </row>
    <row r="191" spans="1:6" x14ac:dyDescent="0.25">
      <c r="A191" s="2"/>
      <c r="B191" s="3"/>
      <c r="F191" s="12"/>
    </row>
    <row r="192" spans="1:6" x14ac:dyDescent="0.25">
      <c r="A192" s="2" t="s">
        <v>103</v>
      </c>
      <c r="B192" s="3">
        <v>730</v>
      </c>
      <c r="F192" s="12"/>
    </row>
    <row r="193" spans="1:6" x14ac:dyDescent="0.25">
      <c r="A193" s="2"/>
      <c r="B193" s="3"/>
      <c r="F193" s="12"/>
    </row>
    <row r="194" spans="1:6" x14ac:dyDescent="0.25">
      <c r="A194" s="2" t="s">
        <v>104</v>
      </c>
      <c r="B194" s="3">
        <v>4615</v>
      </c>
      <c r="F194" s="12"/>
    </row>
    <row r="195" spans="1:6" x14ac:dyDescent="0.25">
      <c r="A195" s="2"/>
      <c r="B195" s="3"/>
      <c r="F195" s="12"/>
    </row>
    <row r="196" spans="1:6" x14ac:dyDescent="0.25">
      <c r="A196" s="2" t="s">
        <v>105</v>
      </c>
      <c r="B196" s="3">
        <v>118</v>
      </c>
      <c r="F196" s="12"/>
    </row>
    <row r="197" spans="1:6" x14ac:dyDescent="0.25">
      <c r="A197" s="2"/>
      <c r="B197" s="3"/>
      <c r="F197" s="12"/>
    </row>
    <row r="198" spans="1:6" x14ac:dyDescent="0.25">
      <c r="A198" s="2" t="s">
        <v>106</v>
      </c>
      <c r="B198" s="3">
        <v>50605</v>
      </c>
      <c r="F198" s="12"/>
    </row>
    <row r="199" spans="1:6" x14ac:dyDescent="0.25">
      <c r="A199" s="2"/>
      <c r="B199" s="3"/>
      <c r="F199" s="12"/>
    </row>
    <row r="200" spans="1:6" x14ac:dyDescent="0.25">
      <c r="A200" s="2" t="s">
        <v>107</v>
      </c>
      <c r="B200" s="3">
        <v>3504</v>
      </c>
      <c r="F200" s="12"/>
    </row>
    <row r="201" spans="1:6" x14ac:dyDescent="0.25">
      <c r="A201" s="2"/>
      <c r="B201" s="3"/>
      <c r="F201" s="12"/>
    </row>
    <row r="202" spans="1:6" x14ac:dyDescent="0.25">
      <c r="A202" s="2" t="s">
        <v>108</v>
      </c>
      <c r="B202" s="3">
        <v>2053</v>
      </c>
      <c r="F202" s="12"/>
    </row>
    <row r="203" spans="1:6" x14ac:dyDescent="0.25">
      <c r="A203" s="2"/>
      <c r="B203" s="3"/>
      <c r="F203" s="12"/>
    </row>
    <row r="204" spans="1:6" x14ac:dyDescent="0.25">
      <c r="A204" s="2" t="s">
        <v>109</v>
      </c>
      <c r="B204" s="3">
        <v>11694</v>
      </c>
      <c r="F204" s="12"/>
    </row>
    <row r="205" spans="1:6" x14ac:dyDescent="0.25">
      <c r="A205" s="2"/>
      <c r="B205" s="3"/>
      <c r="F205" s="12"/>
    </row>
    <row r="206" spans="1:6" x14ac:dyDescent="0.25">
      <c r="A206" s="2" t="s">
        <v>110</v>
      </c>
      <c r="B206" s="3">
        <v>90</v>
      </c>
      <c r="F206" s="12"/>
    </row>
    <row r="207" spans="1:6" x14ac:dyDescent="0.25">
      <c r="A207" s="2"/>
      <c r="B207" s="3"/>
      <c r="F207" s="12"/>
    </row>
    <row r="208" spans="1:6" x14ac:dyDescent="0.25">
      <c r="A208" s="2" t="s">
        <v>111</v>
      </c>
      <c r="B208" s="3">
        <v>2000</v>
      </c>
      <c r="F208" s="12"/>
    </row>
    <row r="209" spans="1:6" x14ac:dyDescent="0.25">
      <c r="A209" s="2"/>
      <c r="B209" s="3"/>
      <c r="F209" s="12"/>
    </row>
    <row r="210" spans="1:6" x14ac:dyDescent="0.25">
      <c r="A210" s="2" t="s">
        <v>112</v>
      </c>
      <c r="B210" s="3">
        <v>39.1</v>
      </c>
      <c r="F210" s="12"/>
    </row>
    <row r="211" spans="1:6" x14ac:dyDescent="0.25">
      <c r="A211" s="2"/>
      <c r="B211" s="3"/>
      <c r="F211" s="12"/>
    </row>
    <row r="212" spans="1:6" x14ac:dyDescent="0.25">
      <c r="A212" s="2" t="s">
        <v>113</v>
      </c>
      <c r="B212" s="3">
        <v>196</v>
      </c>
      <c r="F212" s="12"/>
    </row>
    <row r="213" spans="1:6" x14ac:dyDescent="0.25">
      <c r="A213" s="2"/>
      <c r="B213" s="3"/>
      <c r="F213" s="12"/>
    </row>
    <row r="214" spans="1:6" x14ac:dyDescent="0.25">
      <c r="A214" s="2" t="s">
        <v>114</v>
      </c>
      <c r="B214" s="3">
        <v>112</v>
      </c>
      <c r="F214" s="12"/>
    </row>
    <row r="215" spans="1:6" x14ac:dyDescent="0.25">
      <c r="A215" s="2"/>
      <c r="B215" s="3"/>
      <c r="F215" s="12"/>
    </row>
    <row r="216" spans="1:6" x14ac:dyDescent="0.25">
      <c r="A216" s="2" t="s">
        <v>115</v>
      </c>
      <c r="B216" s="3">
        <v>788</v>
      </c>
      <c r="F216" s="12"/>
    </row>
    <row r="217" spans="1:6" x14ac:dyDescent="0.25">
      <c r="A217" s="2"/>
      <c r="B217" s="3"/>
      <c r="F217" s="12"/>
    </row>
    <row r="218" spans="1:6" x14ac:dyDescent="0.25">
      <c r="A218" s="2" t="s">
        <v>116</v>
      </c>
      <c r="B218" s="3">
        <v>1849</v>
      </c>
      <c r="F218" s="12"/>
    </row>
    <row r="219" spans="1:6" x14ac:dyDescent="0.25">
      <c r="A219" s="2"/>
      <c r="B219" s="3"/>
      <c r="F219" s="12"/>
    </row>
    <row r="220" spans="1:6" x14ac:dyDescent="0.25">
      <c r="A220" s="2" t="s">
        <v>117</v>
      </c>
      <c r="B220" s="3">
        <v>900</v>
      </c>
      <c r="F220" s="12"/>
    </row>
    <row r="221" spans="1:6" x14ac:dyDescent="0.25">
      <c r="A221" s="2"/>
      <c r="B221" s="3"/>
      <c r="F221" s="12"/>
    </row>
    <row r="222" spans="1:6" x14ac:dyDescent="0.25">
      <c r="A222" s="2" t="s">
        <v>118</v>
      </c>
      <c r="B222" s="3">
        <v>157</v>
      </c>
      <c r="F222" s="12"/>
    </row>
    <row r="223" spans="1:6" x14ac:dyDescent="0.25">
      <c r="A223" s="2"/>
      <c r="B223" s="3"/>
      <c r="F223" s="12"/>
    </row>
    <row r="224" spans="1:6" x14ac:dyDescent="0.25">
      <c r="A224" s="2" t="s">
        <v>119</v>
      </c>
      <c r="B224" s="3">
        <v>1707</v>
      </c>
      <c r="F224" s="12"/>
    </row>
    <row r="225" spans="1:6" x14ac:dyDescent="0.25">
      <c r="A225" s="2"/>
      <c r="B225" s="3"/>
      <c r="F225" s="12"/>
    </row>
    <row r="226" spans="1:6" x14ac:dyDescent="0.25">
      <c r="A226" s="2" t="s">
        <v>120</v>
      </c>
      <c r="B226" s="3">
        <v>963</v>
      </c>
      <c r="F226" s="12"/>
    </row>
    <row r="227" spans="1:6" x14ac:dyDescent="0.25">
      <c r="A227" s="2"/>
      <c r="B227" s="3"/>
      <c r="F227" s="12"/>
    </row>
    <row r="228" spans="1:6" x14ac:dyDescent="0.25">
      <c r="A228" s="2" t="s">
        <v>121</v>
      </c>
      <c r="B228" s="3">
        <v>77</v>
      </c>
      <c r="F228" s="12"/>
    </row>
    <row r="229" spans="1:6" x14ac:dyDescent="0.25">
      <c r="A229" s="2"/>
      <c r="B229" s="3"/>
      <c r="F229" s="12"/>
    </row>
    <row r="230" spans="1:6" x14ac:dyDescent="0.25">
      <c r="A230" s="2" t="s">
        <v>122</v>
      </c>
      <c r="B230" s="3">
        <v>305</v>
      </c>
      <c r="F230" s="12"/>
    </row>
    <row r="231" spans="1:6" x14ac:dyDescent="0.25">
      <c r="A231" s="2"/>
      <c r="B231" s="3"/>
      <c r="F231" s="12"/>
    </row>
    <row r="232" spans="1:6" x14ac:dyDescent="0.25">
      <c r="A232" s="2" t="s">
        <v>123</v>
      </c>
      <c r="B232" s="3">
        <v>480</v>
      </c>
      <c r="F232" s="12"/>
    </row>
    <row r="233" spans="1:6" x14ac:dyDescent="0.25">
      <c r="A233" s="2"/>
      <c r="B233" s="3"/>
      <c r="F233" s="12"/>
    </row>
    <row r="234" spans="1:6" x14ac:dyDescent="0.25">
      <c r="A234" s="2" t="s">
        <v>124</v>
      </c>
      <c r="B234" s="3">
        <v>10754</v>
      </c>
      <c r="F234" s="12"/>
    </row>
    <row r="235" spans="1:6" x14ac:dyDescent="0.25">
      <c r="A235" s="2"/>
      <c r="B235" s="3"/>
      <c r="F235" s="12"/>
    </row>
    <row r="236" spans="1:6" x14ac:dyDescent="0.25">
      <c r="A236" s="2" t="s">
        <v>125</v>
      </c>
      <c r="B236" s="3">
        <v>325</v>
      </c>
      <c r="F236" s="12"/>
    </row>
    <row r="237" spans="1:6" x14ac:dyDescent="0.25">
      <c r="A237" s="2"/>
      <c r="B237" s="3"/>
      <c r="F237" s="12"/>
    </row>
    <row r="238" spans="1:6" x14ac:dyDescent="0.25">
      <c r="A238" s="2" t="s">
        <v>126</v>
      </c>
      <c r="B238" s="3">
        <v>3422</v>
      </c>
      <c r="F238" s="12"/>
    </row>
    <row r="239" spans="1:6" x14ac:dyDescent="0.25">
      <c r="A239" s="2"/>
      <c r="B239" s="3"/>
      <c r="F239" s="12"/>
    </row>
    <row r="240" spans="1:6" x14ac:dyDescent="0.25">
      <c r="A240" s="2"/>
      <c r="B240" s="3"/>
    </row>
    <row r="241" spans="1:2" x14ac:dyDescent="0.25">
      <c r="A241" s="1" t="s">
        <v>3</v>
      </c>
    </row>
    <row r="242" spans="1:2" x14ac:dyDescent="0.25">
      <c r="A242" s="2" t="s">
        <v>2</v>
      </c>
      <c r="B242" s="3">
        <v>16000</v>
      </c>
    </row>
    <row r="243" spans="1:2" x14ac:dyDescent="0.25">
      <c r="A243" s="2"/>
      <c r="B243" s="3"/>
    </row>
    <row r="244" spans="1:2" x14ac:dyDescent="0.25">
      <c r="A244" s="2" t="s">
        <v>1</v>
      </c>
      <c r="B244" s="3">
        <v>42500</v>
      </c>
    </row>
    <row r="245" spans="1:2" x14ac:dyDescent="0.25">
      <c r="A245" s="2"/>
      <c r="B245" s="3"/>
    </row>
    <row r="246" spans="1:2" x14ac:dyDescent="0.25">
      <c r="A246" s="2" t="s">
        <v>80</v>
      </c>
      <c r="B246" s="3">
        <v>274975</v>
      </c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6" spans="1:2" x14ac:dyDescent="0.25">
      <c r="B256" s="3">
        <f>SUM(B10:B240)</f>
        <v>1405692.2000000002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3.xml><?xml version="1.0" encoding="utf-8"?>
<ds:datastoreItem xmlns:ds="http://schemas.openxmlformats.org/officeDocument/2006/customXml" ds:itemID="{340E7A2E-37A6-4298-9B57-F2AB84207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2025-01-03T20:28:40Z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